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879" activeTab="0"/>
  </bookViews>
  <sheets>
    <sheet name="要項" sheetId="1" r:id="rId1"/>
    <sheet name="申込書" sheetId="2" r:id="rId2"/>
  </sheets>
  <definedNames>
    <definedName name="_xlnm.Print_Area" localSheetId="1">'申込書'!$A$1:$L$67</definedName>
    <definedName name="_xlnm.Print_Area" localSheetId="0">'要項'!$A$1:$J$54</definedName>
    <definedName name="学年">'申込書'!$P$2:$P$9</definedName>
    <definedName name="種目">'申込書'!$O$2:$O$6</definedName>
    <definedName name="団体名" localSheetId="1">'申込書'!#REF!</definedName>
    <definedName name="団体名">#REF!</definedName>
  </definedNames>
  <calcPr calcMode="manual" fullCalcOnLoad="1"/>
</workbook>
</file>

<file path=xl/sharedStrings.xml><?xml version="1.0" encoding="utf-8"?>
<sst xmlns="http://schemas.openxmlformats.org/spreadsheetml/2006/main" count="140" uniqueCount="135">
  <si>
    <t>　　　＊ゴミ等は各自お持ち帰りください。</t>
  </si>
  <si>
    <r>
      <t xml:space="preserve">     </t>
    </r>
    <r>
      <rPr>
        <b/>
        <sz val="11"/>
        <rFont val="ＭＳ Ｐゴシック"/>
        <family val="3"/>
      </rPr>
      <t>＊申し込み用紙に記載された個人情報は大会運営に使用し、組み合わせ及び</t>
    </r>
  </si>
  <si>
    <t>１.主　催　　神奈川県バドミントン協会</t>
  </si>
  <si>
    <t>２.主　管　　神奈川県小学生バドミントン連盟　　</t>
  </si>
  <si>
    <t>　　　　　　　　　　試合は男女21点3ゲームマッチ　ラリーポイント制</t>
  </si>
  <si>
    <t>　＊不参加の時も必ず申し込み用紙に不参加と記入して連絡をする事。</t>
  </si>
  <si>
    <t xml:space="preserve">      ありますのでご承知ください。</t>
  </si>
  <si>
    <t xml:space="preserve">      大会成績、入賞者の写真等は県協会HPへの掲載や新聞社への通知をすることが</t>
  </si>
  <si>
    <t xml:space="preserve">            （ダブルスのﾍﾟｱは同一クラブに限る。但しチーム内で半端が出た場合他のクラブと組める）</t>
  </si>
  <si>
    <t>　　　　　　　    競技中の怪我については応急処置は主催者が行いますが、主催者、主管団体、</t>
  </si>
  <si>
    <t>　　　　　　　    後援団体、協賛団体、施設管理者の責任は一切問わないことを了承のうえご参加ください。</t>
  </si>
  <si>
    <t>　　　　　　　    なお、必ずスポーツ保険に加入のこと。</t>
  </si>
  <si>
    <t>　　　　　　　    選手が線審をできるように指導しておいてください。</t>
  </si>
  <si>
    <t>　　　　　　　  ゆうちょ銀行</t>
  </si>
  <si>
    <t>　　　　　　　  口　座：記号10920　番号3342651</t>
  </si>
  <si>
    <t>　　　　　　　  名義人：神奈川県小学生バドミントン連盟（振込み人名の前に必ずチーム名を入れてください。）</t>
  </si>
  <si>
    <t>団体名</t>
  </si>
  <si>
    <t>種目</t>
  </si>
  <si>
    <t>学年</t>
  </si>
  <si>
    <t>チーム名</t>
  </si>
  <si>
    <t>理事名</t>
  </si>
  <si>
    <t>印</t>
  </si>
  <si>
    <t>虹ヶ丘BC</t>
  </si>
  <si>
    <t>６年Ｄ</t>
  </si>
  <si>
    <t>６年</t>
  </si>
  <si>
    <t>ﾄｰﾀｽｸﾗﾌﾞ</t>
  </si>
  <si>
    <t>５年Ｄ</t>
  </si>
  <si>
    <t>５年</t>
  </si>
  <si>
    <t>住所</t>
  </si>
  <si>
    <t>ＴＥＬ</t>
  </si>
  <si>
    <t>大清水BSS</t>
  </si>
  <si>
    <t>４年Ｄ</t>
  </si>
  <si>
    <t>４年</t>
  </si>
  <si>
    <t>若草Jr</t>
  </si>
  <si>
    <t>３年以下Ｄ</t>
  </si>
  <si>
    <t>３年</t>
  </si>
  <si>
    <t>有馬子供会Bad</t>
  </si>
  <si>
    <t>２年</t>
  </si>
  <si>
    <t>男　　子</t>
  </si>
  <si>
    <t>女　　子</t>
  </si>
  <si>
    <t>城山BSS</t>
  </si>
  <si>
    <t>１年</t>
  </si>
  <si>
    <t>種目
(選択）</t>
  </si>
  <si>
    <t>学年
（選択）</t>
  </si>
  <si>
    <r>
      <t>※</t>
    </r>
    <r>
      <rPr>
        <sz val="9"/>
        <rFont val="ＭＳ Ｐゴシック"/>
        <family val="3"/>
      </rPr>
      <t>チーム内
№</t>
    </r>
  </si>
  <si>
    <t>ふりがな</t>
  </si>
  <si>
    <t>種目
（選択）</t>
  </si>
  <si>
    <t>学年
（選択）</t>
  </si>
  <si>
    <r>
      <t>※</t>
    </r>
    <r>
      <rPr>
        <sz val="9"/>
        <rFont val="ＭＳ Ｐゴシック"/>
        <family val="3"/>
      </rPr>
      <t>チーム内
№</t>
    </r>
  </si>
  <si>
    <t>串川育成会</t>
  </si>
  <si>
    <t>幼稚園</t>
  </si>
  <si>
    <t>氏名（フルネーム）</t>
  </si>
  <si>
    <t>氏名（フルネーム）</t>
  </si>
  <si>
    <t>野の花ｸﾗﾌﾞ･ﾊｰﾄ</t>
  </si>
  <si>
    <t>横須賀BadJr</t>
  </si>
  <si>
    <t>厚木JrBC</t>
  </si>
  <si>
    <t>わ･わ･わ･金程</t>
  </si>
  <si>
    <t>ﾗﾋﾞｯﾂJrBC</t>
  </si>
  <si>
    <t>横浜白山BSS</t>
  </si>
  <si>
    <t>横浜汲沢BC</t>
  </si>
  <si>
    <t>横浜Jr</t>
  </si>
  <si>
    <t>大和市Jr.BSS</t>
  </si>
  <si>
    <t>もえぎ野JrBC</t>
  </si>
  <si>
    <t>早川城山BC</t>
  </si>
  <si>
    <t>長後BSS</t>
  </si>
  <si>
    <t>秩父宮Jrｱｽﾘｰﾄ</t>
  </si>
  <si>
    <t>ソシオ</t>
  </si>
  <si>
    <t>下麻生BC</t>
  </si>
  <si>
    <t>片平ﾌﾞﾚｲｳﾞ</t>
  </si>
  <si>
    <t>荏田西JrBC</t>
  </si>
  <si>
    <t>綾瀬Jr</t>
  </si>
  <si>
    <t>愛川JrBC</t>
  </si>
  <si>
    <t>OBG</t>
  </si>
  <si>
    <t>K.S.B.C-Jr</t>
  </si>
  <si>
    <t>NP神奈川</t>
  </si>
  <si>
    <t>三条クラークＪｒ．</t>
  </si>
  <si>
    <t>ＹＭＢＣ</t>
  </si>
  <si>
    <t>上山</t>
  </si>
  <si>
    <t>ＷＩＳＨ</t>
  </si>
  <si>
    <t>羽飛</t>
  </si>
  <si>
    <t>※　小学生連盟登録時のチーム内№</t>
  </si>
  <si>
    <t>６年</t>
  </si>
  <si>
    <t>５年</t>
  </si>
  <si>
    <t>４年</t>
  </si>
  <si>
    <t>３年</t>
  </si>
  <si>
    <t>１年以下</t>
  </si>
  <si>
    <t>合計</t>
  </si>
  <si>
    <t>男子</t>
  </si>
  <si>
    <t>女子</t>
  </si>
  <si>
    <t>コーチ</t>
  </si>
  <si>
    <t>審判</t>
  </si>
  <si>
    <t>当大会の審判は担当コート制で行いますので、記入不要です。
参加人数に応じて担当コートを割り当てます。</t>
  </si>
  <si>
    <t>本部手伝い</t>
  </si>
  <si>
    <t>組合せ会議</t>
  </si>
  <si>
    <t>組合せ会議不参加のため、一任。</t>
  </si>
  <si>
    <t>　印</t>
  </si>
  <si>
    <t>今大会には参加致しません。</t>
  </si>
  <si>
    <t>競技委員会で実施</t>
  </si>
  <si>
    <t>６.競技種目　ダブルス　6年生　5年生　4年生　3年生以下　　　男子の部　女子の部</t>
  </si>
  <si>
    <r>
      <t xml:space="preserve">７.組合せ　  </t>
    </r>
    <r>
      <rPr>
        <sz val="11"/>
        <rFont val="ＭＳ Ｐゴシック"/>
        <family val="3"/>
      </rPr>
      <t>連盟競技委員会、各チーム代表者で行う。</t>
    </r>
  </si>
  <si>
    <r>
      <t xml:space="preserve">９.競技方法　 </t>
    </r>
    <r>
      <rPr>
        <sz val="11"/>
        <rFont val="ＭＳ Ｐゴシック"/>
        <family val="3"/>
      </rPr>
      <t>予選リーグ　決勝トーナメント戦（参加人数により変更もあります。）</t>
    </r>
  </si>
  <si>
    <t>10.使用シャトル（財）日本バドミントン協会第２種合格球（水鳥）以上とする。</t>
  </si>
  <si>
    <r>
      <t xml:space="preserve">　　　　　　 </t>
    </r>
    <r>
      <rPr>
        <sz val="11"/>
        <rFont val="ＭＳ Ｐゴシック"/>
        <family val="3"/>
      </rPr>
      <t xml:space="preserve">       </t>
    </r>
    <r>
      <rPr>
        <sz val="11"/>
        <rFont val="ＭＳ Ｐゴシック"/>
        <family val="3"/>
      </rPr>
      <t>神奈川県小学生バドミントン連盟登録者</t>
    </r>
  </si>
  <si>
    <r>
      <t xml:space="preserve">12.表  </t>
    </r>
    <r>
      <rPr>
        <sz val="11"/>
        <rFont val="ＭＳ Ｐゴシック"/>
        <family val="3"/>
      </rPr>
      <t>彰　</t>
    </r>
    <r>
      <rPr>
        <sz val="11"/>
        <rFont val="ＭＳ Ｐゴシック"/>
        <family val="3"/>
      </rPr>
      <t xml:space="preserve">     </t>
    </r>
    <r>
      <rPr>
        <sz val="11"/>
        <rFont val="ＭＳ Ｐゴシック"/>
        <family val="3"/>
      </rPr>
      <t>決勝トーナメント３位までの入賞者に賞状を授与する。</t>
    </r>
  </si>
  <si>
    <r>
      <t>　　　　　　　　他金融機関より振込の場合 店名（〇九八） 店番(0</t>
    </r>
    <r>
      <rPr>
        <sz val="11"/>
        <color indexed="10"/>
        <rFont val="ＭＳ Ｐゴシック"/>
        <family val="3"/>
      </rPr>
      <t>9</t>
    </r>
    <r>
      <rPr>
        <sz val="11"/>
        <color indexed="10"/>
        <rFont val="ＭＳ Ｐゴシック"/>
        <family val="3"/>
      </rPr>
      <t>8) 普通貯金 番号</t>
    </r>
    <r>
      <rPr>
        <sz val="11"/>
        <color indexed="10"/>
        <rFont val="ＭＳ Ｐゴシック"/>
        <family val="3"/>
      </rPr>
      <t>0334265</t>
    </r>
  </si>
  <si>
    <r>
      <t>17.その他　    競技中の服装　バドミントン競技者らしい服装（学校体育の服装及び</t>
    </r>
    <r>
      <rPr>
        <sz val="11"/>
        <color indexed="10"/>
        <rFont val="ＭＳ Ｐゴシック"/>
        <family val="3"/>
      </rPr>
      <t>関東連盟</t>
    </r>
    <r>
      <rPr>
        <sz val="11"/>
        <color indexed="10"/>
        <rFont val="ＭＳ Ｐゴシック"/>
        <family val="3"/>
      </rPr>
      <t>Tｼｬﾂの着用は可</t>
    </r>
    <r>
      <rPr>
        <sz val="11"/>
        <rFont val="ＭＳ Ｐゴシック"/>
        <family val="3"/>
      </rPr>
      <t>）</t>
    </r>
  </si>
  <si>
    <t>　　　　　　　　　主審は参加人数に応じて各チーム持ち回りで行います。</t>
  </si>
  <si>
    <r>
      <t>３.</t>
    </r>
    <r>
      <rPr>
        <sz val="11"/>
        <rFont val="ＭＳ Ｐゴシック"/>
        <family val="3"/>
      </rPr>
      <t>協　賛　　ラケットショップ</t>
    </r>
    <r>
      <rPr>
        <sz val="11"/>
        <rFont val="ＭＳ Ｐゴシック"/>
        <family val="3"/>
      </rPr>
      <t xml:space="preserve"> フジ</t>
    </r>
  </si>
  <si>
    <t>※　コーチは日本バドミントン協会登録審判員有資格者とします（小学生連盟への指導者登録が必要）</t>
  </si>
  <si>
    <t>　　　　　　　　　並びに公認審判員規定により行う。</t>
  </si>
  <si>
    <t>　　　　　　　    上着の背面中央部には横25cm縦15cm以内の範囲内に選手名と所属を表示すること。</t>
  </si>
  <si>
    <t xml:space="preserve">    ※コーチ席にてアドバイスをする方は日本バドミントン協会の公認審判員有資格者とし,</t>
  </si>
  <si>
    <t xml:space="preserve">    　各チームごとに大会参加申し込み時にコーチ申請をされた指導者とします。</t>
  </si>
  <si>
    <t>15.参加費 　1ペア 3,000円</t>
  </si>
  <si>
    <t>締切日 2019年6月7日</t>
  </si>
  <si>
    <t>2019年度　第15回神奈川県バドミントン協会会長杯小学生大会（ダブルス戦）</t>
  </si>
  <si>
    <t xml:space="preserve">               川﨑市バドミントン協会</t>
  </si>
  <si>
    <r>
      <t>４.日　時　　2019</t>
    </r>
    <r>
      <rPr>
        <sz val="11"/>
        <rFont val="ＭＳ Ｐゴシック"/>
        <family val="3"/>
      </rPr>
      <t>年</t>
    </r>
    <r>
      <rPr>
        <sz val="11"/>
        <rFont val="ＭＳ Ｐゴシック"/>
        <family val="3"/>
      </rPr>
      <t>7</t>
    </r>
    <r>
      <rPr>
        <sz val="11"/>
        <rFont val="ＭＳ Ｐゴシック"/>
        <family val="3"/>
      </rPr>
      <t>月</t>
    </r>
    <r>
      <rPr>
        <sz val="11"/>
        <rFont val="ＭＳ Ｐゴシック"/>
        <family val="3"/>
      </rPr>
      <t>7</t>
    </r>
    <r>
      <rPr>
        <sz val="11"/>
        <rFont val="ＭＳ Ｐゴシック"/>
        <family val="3"/>
      </rPr>
      <t>日（日）</t>
    </r>
    <r>
      <rPr>
        <sz val="11"/>
        <rFont val="ＭＳ Ｐゴシック"/>
        <family val="3"/>
      </rPr>
      <t xml:space="preserve"> 8時50分</t>
    </r>
    <r>
      <rPr>
        <sz val="11"/>
        <rFont val="ＭＳ Ｐゴシック"/>
        <family val="3"/>
      </rPr>
      <t>受付　</t>
    </r>
    <r>
      <rPr>
        <sz val="11"/>
        <rFont val="ＭＳ Ｐゴシック"/>
        <family val="3"/>
      </rPr>
      <t>9</t>
    </r>
    <r>
      <rPr>
        <sz val="11"/>
        <rFont val="ＭＳ Ｐゴシック"/>
        <family val="3"/>
      </rPr>
      <t>時</t>
    </r>
    <r>
      <rPr>
        <sz val="11"/>
        <rFont val="ＭＳ Ｐゴシック"/>
        <family val="3"/>
      </rPr>
      <t>15分</t>
    </r>
    <r>
      <rPr>
        <sz val="11"/>
        <rFont val="ＭＳ Ｐゴシック"/>
        <family val="3"/>
      </rPr>
      <t>開会式　</t>
    </r>
    <r>
      <rPr>
        <sz val="11"/>
        <rFont val="ＭＳ Ｐゴシック"/>
        <family val="3"/>
      </rPr>
      <t>9</t>
    </r>
    <r>
      <rPr>
        <sz val="11"/>
        <rFont val="ＭＳ Ｐゴシック"/>
        <family val="3"/>
      </rPr>
      <t>時</t>
    </r>
    <r>
      <rPr>
        <sz val="11"/>
        <rFont val="ＭＳ Ｐゴシック"/>
        <family val="3"/>
      </rPr>
      <t>40</t>
    </r>
    <r>
      <rPr>
        <sz val="11"/>
        <rFont val="ＭＳ Ｐゴシック"/>
        <family val="3"/>
      </rPr>
      <t>分試合開始</t>
    </r>
  </si>
  <si>
    <t>５.会　場　　カルッツかわさき（川崎市スポーツ・文化総合センター）</t>
  </si>
  <si>
    <t xml:space="preserve">　　　　　　　 〒210-0011  川崎市川崎区富士見1-1-4  tel </t>
  </si>
  <si>
    <t>　　　＊駐車場は一般利用者優先とし大会関係者は使用できません。公共の交通機関等をご利用ください。</t>
  </si>
  <si>
    <t>　　　　　　    2019年 6月22日（土）　　　午前9時から 麻生スポーツセンター研修室</t>
  </si>
  <si>
    <r>
      <t>８.競技規則　　2019</t>
    </r>
    <r>
      <rPr>
        <sz val="11"/>
        <rFont val="ＭＳ Ｐゴシック"/>
        <family val="3"/>
      </rPr>
      <t>年度（公財）日本バドミントン協会競技規則及び大会運営規定</t>
    </r>
  </si>
  <si>
    <r>
      <t>11.参加資格　 2019年度</t>
    </r>
    <r>
      <rPr>
        <sz val="11"/>
        <rFont val="ＭＳ Ｐゴシック"/>
        <family val="3"/>
      </rPr>
      <t>日本バドミントン協会、神奈川県バドミントン協会、日本小学生バドミントン連盟</t>
    </r>
  </si>
  <si>
    <r>
      <t>13.申込方法　 所定の申込書に必要事項を記入し、2019</t>
    </r>
    <r>
      <rPr>
        <sz val="11"/>
        <rFont val="ＭＳ Ｐゴシック"/>
        <family val="3"/>
      </rPr>
      <t>年</t>
    </r>
    <r>
      <rPr>
        <sz val="11"/>
        <rFont val="ＭＳ Ｐゴシック"/>
        <family val="3"/>
      </rPr>
      <t>6</t>
    </r>
    <r>
      <rPr>
        <sz val="11"/>
        <rFont val="ＭＳ Ｐゴシック"/>
        <family val="3"/>
      </rPr>
      <t>月</t>
    </r>
    <r>
      <rPr>
        <sz val="11"/>
        <rFont val="ＭＳ Ｐゴシック"/>
        <family val="3"/>
      </rPr>
      <t>7</t>
    </r>
    <r>
      <rPr>
        <sz val="11"/>
        <rFont val="ＭＳ Ｐゴシック"/>
        <family val="3"/>
      </rPr>
      <t>日（金）までにメールにて下記に申しこむこと。</t>
    </r>
  </si>
  <si>
    <r>
      <t>　　　            （6月10</t>
    </r>
    <r>
      <rPr>
        <sz val="11"/>
        <rFont val="ＭＳ Ｐゴシック"/>
        <family val="3"/>
      </rPr>
      <t>日までに受付済みの連絡なき場合は、大会事務局に問い合わせてください。）</t>
    </r>
  </si>
  <si>
    <t>　　　　　　　　　受付担当者　赤間祥一</t>
  </si>
  <si>
    <t>　　　　　　　　　 E-ｍａｉｌ：akshou@jcom.home.ne.jp　　　　　　</t>
  </si>
  <si>
    <t>16.大会事務局　〒239-0844　横須賀市岩戸5-5-11　赤間祥一</t>
  </si>
  <si>
    <t>　　　　　　　　　   携帯  090-9384-9065 　　　　　　　　　</t>
  </si>
  <si>
    <t>　　　　　　　　　   E-ｍａｉｌ：akshou@jcom.home.ne.jp　　　　　　　</t>
  </si>
  <si>
    <t>2019年　月　日</t>
  </si>
  <si>
    <t>第15回神奈川県バドミントン協会会長杯小学生大会（ダブルス戦）</t>
  </si>
  <si>
    <t>総合計
１ペア　3，0００円</t>
  </si>
  <si>
    <r>
      <t>　　　　　　　 下記の口座に2019</t>
    </r>
    <r>
      <rPr>
        <sz val="11"/>
        <rFont val="ＭＳ Ｐゴシック"/>
        <family val="3"/>
      </rPr>
      <t>年</t>
    </r>
    <r>
      <rPr>
        <sz val="11"/>
        <rFont val="ＭＳ Ｐゴシック"/>
        <family val="3"/>
      </rPr>
      <t>6月11</t>
    </r>
    <r>
      <rPr>
        <sz val="11"/>
        <rFont val="ＭＳ Ｐゴシック"/>
        <family val="3"/>
      </rPr>
      <t>日（火）までに振り込むこと。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</si>
</sst>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J$&quot;#,##0;\-&quot;J$&quot;#,##0"/>
    <numFmt numFmtId="177" formatCode="&quot;J$&quot;#,##0;[Red]\-&quot;J$&quot;#,##0"/>
    <numFmt numFmtId="178" formatCode="&quot;J$&quot;#,##0.00;\-&quot;J$&quot;#,##0.00"/>
    <numFmt numFmtId="179" formatCode="&quot;J$&quot;#,##0.00;[Red]\-&quot;J$&quot;#,##0.00"/>
    <numFmt numFmtId="180" formatCode="_-&quot;J$&quot;* #,##0_-;\-&quot;J$&quot;* #,##0_-;_-&quot;J$&quot;* &quot;-&quot;_-;_-@_-"/>
    <numFmt numFmtId="181" formatCode="_-* #,##0_-;\-* #,##0_-;_-* &quot;-&quot;_-;_-@_-"/>
    <numFmt numFmtId="182" formatCode="_-&quot;J$&quot;* #,##0.00_-;\-&quot;J$&quot;* #,##0.00_-;_-&quot;J$&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_ "/>
  </numFmts>
  <fonts count="53">
    <font>
      <sz val="11"/>
      <name val="ＭＳ Ｐゴシック"/>
      <family val="3"/>
    </font>
    <font>
      <sz val="6"/>
      <name val="ＭＳ Ｐゴシック"/>
      <family val="3"/>
    </font>
    <font>
      <b/>
      <sz val="11"/>
      <name val="ＭＳ Ｐゴシック"/>
      <family val="3"/>
    </font>
    <font>
      <sz val="9"/>
      <name val="ＭＳ Ｐゴシック"/>
      <family val="3"/>
    </font>
    <font>
      <b/>
      <sz val="14"/>
      <name val="ＭＳ Ｐゴシック"/>
      <family val="3"/>
    </font>
    <font>
      <b/>
      <sz val="12"/>
      <name val="ＭＳ Ｐゴシック"/>
      <family val="3"/>
    </font>
    <font>
      <sz val="10"/>
      <name val="Arial"/>
      <family val="2"/>
    </font>
    <font>
      <b/>
      <sz val="12"/>
      <name val="Arial"/>
      <family val="2"/>
    </font>
    <font>
      <b/>
      <sz val="11"/>
      <name val="Arial"/>
      <family val="2"/>
    </font>
    <font>
      <b/>
      <sz val="11"/>
      <color indexed="10"/>
      <name val="ＭＳ Ｐゴシック"/>
      <family val="3"/>
    </font>
    <font>
      <sz val="11"/>
      <color indexed="10"/>
      <name val="ＭＳ Ｐゴシック"/>
      <family val="3"/>
    </font>
    <font>
      <b/>
      <sz val="14"/>
      <color indexed="10"/>
      <name val="ＭＳ Ｐゴシック"/>
      <family val="3"/>
    </font>
    <font>
      <sz val="12"/>
      <name val="Arial"/>
      <family val="2"/>
    </font>
    <font>
      <sz val="14"/>
      <color indexed="9"/>
      <name val="HG創英角ｺﾞｼｯｸUB"/>
      <family val="3"/>
    </font>
    <font>
      <sz val="10"/>
      <color indexed="9"/>
      <name val="HG創英角ｺﾞｼｯｸUB"/>
      <family val="3"/>
    </font>
    <font>
      <u val="single"/>
      <sz val="11"/>
      <name val="ＭＳ Ｐゴシック"/>
      <family val="3"/>
    </font>
    <font>
      <sz val="9"/>
      <color indexed="10"/>
      <name val="ＭＳ Ｐゴシック"/>
      <family val="3"/>
    </font>
    <font>
      <sz val="10"/>
      <name val="ＭＳ Ｐゴシック"/>
      <family val="3"/>
    </font>
    <font>
      <b/>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6" tint="0.5999900102615356"/>
        <bgColor indexed="64"/>
      </patternFill>
    </fill>
    <fill>
      <patternFill patternType="solid">
        <fgColor indexed="27"/>
        <bgColor indexed="64"/>
      </patternFill>
    </fill>
    <fill>
      <patternFill patternType="solid">
        <fgColor indexed="26"/>
        <bgColor indexed="64"/>
      </patternFill>
    </fill>
    <fill>
      <patternFill patternType="solid">
        <fgColor indexed="3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color indexed="63"/>
      </right>
      <top>
        <color indexed="63"/>
      </top>
      <bottom style="hair"/>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
      <left style="thin"/>
      <right style="medium"/>
      <top style="thin"/>
      <bottom>
        <color indexed="63"/>
      </bottom>
    </border>
    <border>
      <left style="thin"/>
      <right style="medium"/>
      <top>
        <color indexed="63"/>
      </top>
      <bottom style="medium"/>
    </border>
    <border>
      <left style="medium"/>
      <right>
        <color indexed="63"/>
      </right>
      <top style="thin"/>
      <bottom>
        <color indexed="63"/>
      </botto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color indexed="63"/>
      </top>
      <bottom>
        <color indexed="63"/>
      </bottom>
    </border>
    <border>
      <left style="thin"/>
      <right>
        <color indexed="63"/>
      </right>
      <top style="hair"/>
      <bottom style="medium"/>
    </border>
    <border>
      <left style="thin"/>
      <right>
        <color indexed="63"/>
      </right>
      <top style="hair"/>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237">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horizontal="left"/>
    </xf>
    <xf numFmtId="0" fontId="0" fillId="0" borderId="0" xfId="0" applyFill="1" applyAlignment="1">
      <alignment horizontal="left"/>
    </xf>
    <xf numFmtId="0" fontId="12" fillId="0" borderId="0" xfId="0" applyFont="1" applyFill="1" applyBorder="1" applyAlignment="1">
      <alignment horizontal="left"/>
    </xf>
    <xf numFmtId="0" fontId="0" fillId="0" borderId="0" xfId="0" applyFont="1" applyFill="1" applyAlignment="1">
      <alignment vertical="center"/>
    </xf>
    <xf numFmtId="0" fontId="9" fillId="0" borderId="0" xfId="0" applyFont="1" applyFill="1" applyAlignment="1">
      <alignment horizontal="left"/>
    </xf>
    <xf numFmtId="0" fontId="9" fillId="0" borderId="0" xfId="0" applyFont="1" applyFill="1" applyAlignment="1">
      <alignment horizontal="center"/>
    </xf>
    <xf numFmtId="0" fontId="3" fillId="0" borderId="0" xfId="0" applyFont="1" applyFill="1" applyBorder="1" applyAlignment="1">
      <alignment horizontal="center"/>
    </xf>
    <xf numFmtId="0" fontId="2" fillId="0" borderId="0" xfId="0" applyFont="1" applyFill="1" applyAlignment="1">
      <alignment horizontal="left" vertical="center"/>
    </xf>
    <xf numFmtId="0" fontId="0" fillId="0" borderId="0" xfId="0" applyFill="1" applyBorder="1" applyAlignment="1">
      <alignment horizontal="left"/>
    </xf>
    <xf numFmtId="0" fontId="10" fillId="0" borderId="0" xfId="0" applyFont="1" applyFill="1" applyBorder="1" applyAlignment="1">
      <alignment horizontal="left"/>
    </xf>
    <xf numFmtId="0" fontId="0" fillId="0" borderId="0" xfId="0" applyFill="1" applyAlignment="1">
      <alignment vertical="center"/>
    </xf>
    <xf numFmtId="0" fontId="8" fillId="0" borderId="0" xfId="0" applyFont="1" applyFill="1" applyBorder="1" applyAlignment="1">
      <alignment horizontal="left"/>
    </xf>
    <xf numFmtId="0" fontId="2" fillId="0" borderId="0" xfId="0" applyFont="1" applyFill="1" applyBorder="1" applyAlignment="1">
      <alignment horizontal="left"/>
    </xf>
    <xf numFmtId="0" fontId="9" fillId="0" borderId="0" xfId="0" applyFont="1" applyFill="1" applyBorder="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shrinkToFit="1"/>
      <protection/>
    </xf>
    <xf numFmtId="0" fontId="0" fillId="0" borderId="0" xfId="0" applyFill="1" applyAlignment="1">
      <alignment horizontal="center" vertical="center"/>
    </xf>
    <xf numFmtId="0" fontId="10" fillId="0" borderId="0" xfId="0" applyFont="1" applyFill="1" applyAlignment="1">
      <alignment horizontal="left"/>
    </xf>
    <xf numFmtId="0" fontId="15" fillId="5" borderId="0" xfId="0" applyFont="1" applyFill="1" applyAlignment="1" applyProtection="1">
      <alignment horizontal="center" vertical="center"/>
      <protection/>
    </xf>
    <xf numFmtId="0" fontId="15" fillId="5" borderId="0" xfId="0" applyFont="1" applyFill="1" applyAlignment="1" applyProtection="1">
      <alignment horizontal="center" vertical="center" shrinkToFit="1"/>
      <protection/>
    </xf>
    <xf numFmtId="0" fontId="15" fillId="5" borderId="0"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0"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49" fontId="0" fillId="0" borderId="0" xfId="0" applyNumberFormat="1" applyFont="1" applyFill="1" applyBorder="1" applyAlignment="1" applyProtection="1">
      <alignment horizontal="center" vertical="center" shrinkToFit="1"/>
      <protection/>
    </xf>
    <xf numFmtId="0" fontId="0" fillId="0" borderId="10" xfId="0" applyFont="1" applyBorder="1" applyAlignment="1" applyProtection="1">
      <alignment horizontal="center" vertical="center"/>
      <protection hidden="1"/>
    </xf>
    <xf numFmtId="0" fontId="17" fillId="32" borderId="11" xfId="0" applyFont="1" applyFill="1" applyBorder="1" applyAlignment="1" applyProtection="1">
      <alignment horizontal="center" vertical="center"/>
      <protection hidden="1"/>
    </xf>
    <xf numFmtId="0" fontId="17" fillId="32" borderId="12" xfId="0" applyFont="1" applyFill="1" applyBorder="1" applyAlignment="1" applyProtection="1">
      <alignment horizontal="center" vertical="center"/>
      <protection hidden="1"/>
    </xf>
    <xf numFmtId="0" fontId="17" fillId="32" borderId="13" xfId="0" applyFont="1" applyFill="1" applyBorder="1" applyAlignment="1" applyProtection="1">
      <alignment horizontal="center" vertical="center"/>
      <protection hidden="1"/>
    </xf>
    <xf numFmtId="0" fontId="17" fillId="32" borderId="14"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xf>
    <xf numFmtId="0" fontId="0" fillId="0" borderId="15" xfId="0" applyFont="1" applyFill="1" applyBorder="1" applyAlignment="1" applyProtection="1">
      <alignment horizontal="center" vertical="center"/>
      <protection hidden="1"/>
    </xf>
    <xf numFmtId="0" fontId="19" fillId="0" borderId="15"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5" fontId="4"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0" xfId="0" applyFont="1" applyAlignment="1" applyProtection="1">
      <alignment vertical="center"/>
      <protection/>
    </xf>
    <xf numFmtId="0" fontId="0" fillId="0" borderId="16" xfId="0" applyFont="1" applyBorder="1" applyAlignment="1" applyProtection="1">
      <alignment vertical="center"/>
      <protection/>
    </xf>
    <xf numFmtId="6" fontId="0" fillId="0" borderId="0" xfId="57" applyFont="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17"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shrinkToFit="1"/>
      <protection locked="0"/>
    </xf>
    <xf numFmtId="0" fontId="0" fillId="0" borderId="18"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10" fillId="0" borderId="0" xfId="0" applyFont="1" applyFill="1" applyAlignment="1">
      <alignment vertical="center"/>
    </xf>
    <xf numFmtId="0" fontId="0" fillId="0" borderId="0" xfId="0" applyFont="1" applyFill="1" applyBorder="1" applyAlignment="1">
      <alignment horizontal="left"/>
    </xf>
    <xf numFmtId="0" fontId="5" fillId="0" borderId="0" xfId="0" applyFont="1" applyFill="1" applyBorder="1" applyAlignment="1" applyProtection="1">
      <alignment vertical="center"/>
      <protection/>
    </xf>
    <xf numFmtId="0" fontId="0" fillId="0" borderId="0" xfId="0" applyFont="1" applyBorder="1" applyAlignment="1" applyProtection="1">
      <alignment vertical="center" wrapText="1"/>
      <protection locked="0"/>
    </xf>
    <xf numFmtId="0" fontId="10"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9" fillId="0" borderId="0" xfId="0" applyFont="1" applyFill="1" applyBorder="1" applyAlignment="1">
      <alignment/>
    </xf>
    <xf numFmtId="0" fontId="0"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ill="1" applyAlignment="1">
      <alignment horizontal="left" vertical="center"/>
    </xf>
    <xf numFmtId="0" fontId="0" fillId="0" borderId="0" xfId="0" applyFont="1" applyFill="1" applyAlignment="1">
      <alignment horizontal="left" vertical="center"/>
    </xf>
    <xf numFmtId="0" fontId="10" fillId="0" borderId="0" xfId="0" applyFont="1" applyFill="1" applyAlignment="1">
      <alignment horizontal="left"/>
    </xf>
    <xf numFmtId="0" fontId="11" fillId="0" borderId="0" xfId="0" applyFont="1" applyFill="1" applyAlignment="1">
      <alignment horizontal="center" vertical="center"/>
    </xf>
    <xf numFmtId="0" fontId="4" fillId="0" borderId="0" xfId="0" applyFont="1" applyFill="1" applyAlignment="1">
      <alignment horizontal="center"/>
    </xf>
    <xf numFmtId="0" fontId="5"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0" fillId="0" borderId="0" xfId="0" applyFont="1" applyBorder="1" applyAlignment="1" applyProtection="1">
      <alignment horizontal="right" vertical="center" shrinkToFit="1"/>
      <protection locked="0"/>
    </xf>
    <xf numFmtId="0" fontId="0" fillId="0" borderId="19" xfId="0" applyFont="1" applyBorder="1" applyAlignment="1" applyProtection="1">
      <alignment horizontal="right" vertical="center" shrinkToFit="1"/>
      <protection locked="0"/>
    </xf>
    <xf numFmtId="0" fontId="2" fillId="33" borderId="20" xfId="0" applyFont="1" applyFill="1" applyBorder="1" applyAlignment="1" applyProtection="1">
      <alignment horizontal="center" vertical="center" wrapText="1" shrinkToFit="1"/>
      <protection locked="0"/>
    </xf>
    <xf numFmtId="0" fontId="2" fillId="33" borderId="15" xfId="0" applyFont="1" applyFill="1" applyBorder="1" applyAlignment="1" applyProtection="1">
      <alignment horizontal="center" vertical="center" wrapText="1" shrinkToFit="1"/>
      <protection locked="0"/>
    </xf>
    <xf numFmtId="0" fontId="2" fillId="33" borderId="21" xfId="0" applyFont="1" applyFill="1" applyBorder="1" applyAlignment="1" applyProtection="1">
      <alignment horizontal="center" vertical="center" wrapText="1" shrinkToFit="1"/>
      <protection locked="0"/>
    </xf>
    <xf numFmtId="0" fontId="2" fillId="33" borderId="22" xfId="0" applyFont="1" applyFill="1" applyBorder="1" applyAlignment="1" applyProtection="1">
      <alignment horizontal="center" vertical="center" wrapText="1" shrinkToFit="1"/>
      <protection locked="0"/>
    </xf>
    <xf numFmtId="0" fontId="2" fillId="33" borderId="19" xfId="0" applyFont="1" applyFill="1" applyBorder="1" applyAlignment="1" applyProtection="1">
      <alignment horizontal="center" vertical="center" wrapText="1" shrinkToFit="1"/>
      <protection locked="0"/>
    </xf>
    <xf numFmtId="0" fontId="2" fillId="33" borderId="23" xfId="0" applyFont="1" applyFill="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shrinkToFit="1"/>
      <protection locked="0"/>
    </xf>
    <xf numFmtId="0" fontId="0" fillId="33" borderId="20" xfId="0" applyFont="1" applyFill="1" applyBorder="1" applyAlignment="1" applyProtection="1">
      <alignment horizontal="center" vertical="center" shrinkToFit="1"/>
      <protection/>
    </xf>
    <xf numFmtId="0" fontId="0" fillId="33" borderId="22"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center" shrinkToFit="1"/>
      <protection/>
    </xf>
    <xf numFmtId="0" fontId="0" fillId="0" borderId="28" xfId="0" applyFont="1" applyFill="1" applyBorder="1" applyAlignment="1" applyProtection="1">
      <alignment horizontal="center" vertical="center" shrinkToFit="1"/>
      <protection/>
    </xf>
    <xf numFmtId="0" fontId="0" fillId="0" borderId="15"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xf>
    <xf numFmtId="0" fontId="0" fillId="32" borderId="27" xfId="0" applyFont="1" applyFill="1" applyBorder="1" applyAlignment="1" applyProtection="1">
      <alignment horizontal="center" vertical="center" shrinkToFit="1"/>
      <protection/>
    </xf>
    <xf numFmtId="0" fontId="0" fillId="32" borderId="29" xfId="0" applyFont="1" applyFill="1" applyBorder="1" applyAlignment="1" applyProtection="1">
      <alignment horizontal="center" vertical="center" shrinkToFit="1"/>
      <protection/>
    </xf>
    <xf numFmtId="0" fontId="0" fillId="32" borderId="28" xfId="0" applyFont="1" applyFill="1" applyBorder="1" applyAlignment="1" applyProtection="1">
      <alignment horizontal="center" vertical="center" shrinkToFit="1"/>
      <protection/>
    </xf>
    <xf numFmtId="0" fontId="0" fillId="32" borderId="20" xfId="0" applyFill="1" applyBorder="1" applyAlignment="1" applyProtection="1">
      <alignment horizontal="center" vertical="center" wrapText="1" shrinkToFit="1"/>
      <protection locked="0"/>
    </xf>
    <xf numFmtId="0" fontId="0" fillId="32" borderId="15" xfId="0" applyFont="1" applyFill="1" applyBorder="1" applyAlignment="1" applyProtection="1">
      <alignment horizontal="center" vertical="center" wrapText="1" shrinkToFit="1"/>
      <protection locked="0"/>
    </xf>
    <xf numFmtId="0" fontId="0" fillId="32" borderId="21" xfId="0" applyFont="1" applyFill="1" applyBorder="1" applyAlignment="1" applyProtection="1">
      <alignment horizontal="center" vertical="center" wrapText="1" shrinkToFit="1"/>
      <protection locked="0"/>
    </xf>
    <xf numFmtId="0" fontId="0" fillId="32" borderId="18"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16" xfId="0" applyFont="1" applyFill="1" applyBorder="1" applyAlignment="1" applyProtection="1">
      <alignment horizontal="center" vertical="center" wrapText="1" shrinkToFit="1"/>
      <protection locked="0"/>
    </xf>
    <xf numFmtId="0" fontId="0" fillId="32" borderId="22" xfId="0" applyFont="1" applyFill="1" applyBorder="1" applyAlignment="1" applyProtection="1">
      <alignment horizontal="center" vertical="center" wrapText="1" shrinkToFit="1"/>
      <protection locked="0"/>
    </xf>
    <xf numFmtId="0" fontId="0" fillId="32" borderId="19" xfId="0" applyFont="1" applyFill="1" applyBorder="1" applyAlignment="1" applyProtection="1">
      <alignment horizontal="center" vertical="center" wrapText="1" shrinkToFit="1"/>
      <protection locked="0"/>
    </xf>
    <xf numFmtId="0" fontId="0" fillId="32" borderId="23" xfId="0" applyFont="1" applyFill="1" applyBorder="1" applyAlignment="1" applyProtection="1">
      <alignment horizontal="center" vertical="center" wrapText="1" shrinkToFit="1"/>
      <protection locked="0"/>
    </xf>
    <xf numFmtId="5" fontId="19" fillId="32" borderId="30" xfId="0" applyNumberFormat="1" applyFont="1" applyFill="1" applyBorder="1" applyAlignment="1" applyProtection="1">
      <alignment horizontal="center" vertical="center"/>
      <protection hidden="1"/>
    </xf>
    <xf numFmtId="5" fontId="19" fillId="32" borderId="31" xfId="0" applyNumberFormat="1" applyFont="1" applyFill="1" applyBorder="1" applyAlignment="1" applyProtection="1">
      <alignment horizontal="center" vertical="center"/>
      <protection hidden="1"/>
    </xf>
    <xf numFmtId="5" fontId="19" fillId="32" borderId="32" xfId="0" applyNumberFormat="1" applyFont="1" applyFill="1" applyBorder="1" applyAlignment="1" applyProtection="1">
      <alignment horizontal="center" vertical="center"/>
      <protection hidden="1"/>
    </xf>
    <xf numFmtId="5" fontId="19" fillId="32" borderId="23" xfId="0" applyNumberFormat="1" applyFont="1" applyFill="1" applyBorder="1" applyAlignment="1" applyProtection="1">
      <alignment horizontal="center" vertical="center"/>
      <protection hidden="1"/>
    </xf>
    <xf numFmtId="0" fontId="0" fillId="0" borderId="3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27"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shrinkToFit="1"/>
      <protection locked="0"/>
    </xf>
    <xf numFmtId="0" fontId="0" fillId="0" borderId="32" xfId="0" applyFont="1" applyBorder="1" applyAlignment="1" applyProtection="1">
      <alignment horizontal="center" vertical="center" wrapText="1" shrinkToFit="1"/>
      <protection locked="0"/>
    </xf>
    <xf numFmtId="0" fontId="0" fillId="0" borderId="31" xfId="0" applyFont="1" applyBorder="1" applyAlignment="1" applyProtection="1">
      <alignment horizontal="center" vertical="center" wrapText="1" shrinkToFit="1"/>
      <protection locked="0"/>
    </xf>
    <xf numFmtId="0" fontId="0" fillId="0" borderId="23" xfId="0" applyFont="1" applyBorder="1" applyAlignment="1" applyProtection="1">
      <alignment horizontal="center" vertical="center" wrapText="1" shrinkToFit="1"/>
      <protection locked="0"/>
    </xf>
    <xf numFmtId="0" fontId="19" fillId="32" borderId="39" xfId="0" applyFont="1" applyFill="1" applyBorder="1" applyAlignment="1" applyProtection="1">
      <alignment horizontal="center" vertical="center"/>
      <protection hidden="1"/>
    </xf>
    <xf numFmtId="0" fontId="19" fillId="32" borderId="40" xfId="0" applyFont="1" applyFill="1" applyBorder="1" applyAlignment="1" applyProtection="1">
      <alignment horizontal="center" vertical="center"/>
      <protection hidden="1"/>
    </xf>
    <xf numFmtId="0" fontId="19" fillId="32" borderId="30" xfId="0" applyFont="1" applyFill="1" applyBorder="1" applyAlignment="1" applyProtection="1">
      <alignment horizontal="center" vertical="center"/>
      <protection hidden="1"/>
    </xf>
    <xf numFmtId="0" fontId="19" fillId="32" borderId="34" xfId="0" applyFont="1" applyFill="1" applyBorder="1" applyAlignment="1" applyProtection="1">
      <alignment horizontal="center" vertical="center"/>
      <protection hidden="1"/>
    </xf>
    <xf numFmtId="0" fontId="19" fillId="32" borderId="41" xfId="0" applyFont="1" applyFill="1" applyBorder="1" applyAlignment="1" applyProtection="1">
      <alignment horizontal="center" vertical="center"/>
      <protection hidden="1"/>
    </xf>
    <xf numFmtId="0" fontId="10" fillId="34" borderId="19" xfId="0" applyFont="1" applyFill="1" applyBorder="1" applyAlignment="1" applyProtection="1">
      <alignment horizontal="left" vertical="center"/>
      <protection/>
    </xf>
    <xf numFmtId="0" fontId="0" fillId="35" borderId="42" xfId="0" applyFont="1" applyFill="1" applyBorder="1" applyAlignment="1" applyProtection="1">
      <alignment horizontal="center" vertical="center"/>
      <protection hidden="1"/>
    </xf>
    <xf numFmtId="0" fontId="0" fillId="35" borderId="43" xfId="0" applyFont="1" applyFill="1" applyBorder="1" applyAlignment="1" applyProtection="1">
      <alignment horizontal="center" vertical="center"/>
      <protection hidden="1"/>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9" fillId="32" borderId="51" xfId="0" applyFont="1" applyFill="1" applyBorder="1" applyAlignment="1" applyProtection="1">
      <alignment horizontal="center" vertical="center"/>
      <protection hidden="1"/>
    </xf>
    <xf numFmtId="0" fontId="19" fillId="32" borderId="52" xfId="0" applyFont="1" applyFill="1" applyBorder="1" applyAlignment="1" applyProtection="1">
      <alignment horizontal="center" vertical="center"/>
      <protection hidden="1"/>
    </xf>
    <xf numFmtId="0" fontId="19" fillId="32" borderId="53" xfId="0" applyFont="1" applyFill="1" applyBorder="1" applyAlignment="1" applyProtection="1">
      <alignment horizontal="center" vertical="center"/>
      <protection hidden="1"/>
    </xf>
    <xf numFmtId="0" fontId="19" fillId="32" borderId="22" xfId="0" applyFont="1" applyFill="1" applyBorder="1" applyAlignment="1" applyProtection="1">
      <alignment horizontal="center" vertical="center"/>
      <protection hidden="1"/>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locked="0"/>
    </xf>
    <xf numFmtId="0" fontId="0" fillId="0" borderId="19" xfId="0" applyFont="1" applyBorder="1" applyAlignment="1" applyProtection="1">
      <alignment horizontal="center" vertical="center"/>
      <protection/>
    </xf>
    <xf numFmtId="0" fontId="19" fillId="32" borderId="56" xfId="0" applyFont="1" applyFill="1" applyBorder="1" applyAlignment="1" applyProtection="1">
      <alignment horizontal="center" vertical="center"/>
      <protection hidden="1"/>
    </xf>
    <xf numFmtId="0" fontId="0" fillId="36" borderId="42" xfId="0" applyFont="1" applyFill="1" applyBorder="1" applyAlignment="1" applyProtection="1">
      <alignment horizontal="center" vertical="center"/>
      <protection hidden="1"/>
    </xf>
    <xf numFmtId="0" fontId="0" fillId="36" borderId="45" xfId="0" applyFont="1" applyFill="1" applyBorder="1" applyAlignment="1" applyProtection="1">
      <alignment horizontal="center" vertical="center"/>
      <protection hidden="1"/>
    </xf>
    <xf numFmtId="0" fontId="17" fillId="0" borderId="5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8" fillId="32" borderId="33" xfId="0" applyFont="1" applyFill="1" applyBorder="1" applyAlignment="1" applyProtection="1">
      <alignment horizontal="center" vertical="center" wrapText="1"/>
      <protection hidden="1"/>
    </xf>
    <xf numFmtId="0" fontId="18" fillId="32" borderId="21" xfId="0" applyFont="1" applyFill="1" applyBorder="1" applyAlignment="1" applyProtection="1">
      <alignment horizontal="center" vertical="center"/>
      <protection hidden="1"/>
    </xf>
    <xf numFmtId="0" fontId="18" fillId="32" borderId="59" xfId="0" applyFont="1" applyFill="1" applyBorder="1" applyAlignment="1" applyProtection="1">
      <alignment horizontal="center" vertical="center"/>
      <protection hidden="1"/>
    </xf>
    <xf numFmtId="0" fontId="18" fillId="32" borderId="16" xfId="0" applyFont="1" applyFill="1" applyBorder="1" applyAlignment="1" applyProtection="1">
      <alignment horizontal="center" vertical="center"/>
      <protection hidden="1"/>
    </xf>
    <xf numFmtId="0" fontId="18" fillId="32" borderId="34" xfId="0" applyFont="1" applyFill="1" applyBorder="1" applyAlignment="1" applyProtection="1">
      <alignment horizontal="center" vertical="center"/>
      <protection hidden="1"/>
    </xf>
    <xf numFmtId="0" fontId="18" fillId="32" borderId="35" xfId="0" applyFont="1" applyFill="1" applyBorder="1" applyAlignment="1" applyProtection="1">
      <alignment horizontal="center" vertical="center"/>
      <protection hidden="1"/>
    </xf>
    <xf numFmtId="0" fontId="17"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0" fillId="0" borderId="43"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3"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14" fontId="14" fillId="37" borderId="19" xfId="0" applyNumberFormat="1"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3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63"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3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16" fillId="35" borderId="39" xfId="0" applyFont="1" applyFill="1" applyBorder="1" applyAlignment="1" applyProtection="1">
      <alignment horizontal="center" vertical="center" wrapText="1"/>
      <protection/>
    </xf>
    <xf numFmtId="0" fontId="3" fillId="35" borderId="41" xfId="0" applyFont="1" applyFill="1" applyBorder="1" applyAlignment="1" applyProtection="1">
      <alignment horizontal="center" vertical="center"/>
      <protection/>
    </xf>
    <xf numFmtId="0" fontId="3" fillId="35" borderId="66" xfId="0" applyFont="1" applyFill="1" applyBorder="1" applyAlignment="1" applyProtection="1">
      <alignment horizontal="center" vertical="center"/>
      <protection/>
    </xf>
    <xf numFmtId="0" fontId="3" fillId="35" borderId="58" xfId="0" applyFont="1" applyFill="1" applyBorder="1" applyAlignment="1" applyProtection="1">
      <alignment horizontal="center" vertical="center"/>
      <protection/>
    </xf>
    <xf numFmtId="0" fontId="3" fillId="36" borderId="44" xfId="0" applyFont="1" applyFill="1" applyBorder="1" applyAlignment="1" applyProtection="1">
      <alignment horizontal="center" vertical="center" wrapText="1"/>
      <protection/>
    </xf>
    <xf numFmtId="0" fontId="3" fillId="36" borderId="45" xfId="0" applyFont="1" applyFill="1" applyBorder="1" applyAlignment="1" applyProtection="1">
      <alignment horizontal="center" vertical="center"/>
      <protection/>
    </xf>
    <xf numFmtId="0" fontId="3" fillId="36" borderId="39" xfId="0" applyFont="1" applyFill="1" applyBorder="1" applyAlignment="1" applyProtection="1">
      <alignment horizontal="center" vertical="center" wrapText="1"/>
      <protection/>
    </xf>
    <xf numFmtId="0" fontId="3" fillId="36" borderId="41" xfId="0" applyFont="1" applyFill="1" applyBorder="1" applyAlignment="1" applyProtection="1">
      <alignment horizontal="center" vertical="center"/>
      <protection/>
    </xf>
    <xf numFmtId="0" fontId="16" fillId="36" borderId="39" xfId="0" applyFont="1" applyFill="1" applyBorder="1" applyAlignment="1" applyProtection="1">
      <alignment horizontal="center" vertical="center" wrapText="1"/>
      <protection/>
    </xf>
    <xf numFmtId="0" fontId="3" fillId="36" borderId="66" xfId="0" applyFont="1" applyFill="1" applyBorder="1" applyAlignment="1" applyProtection="1">
      <alignment horizontal="center" vertical="center"/>
      <protection/>
    </xf>
    <xf numFmtId="0" fontId="3" fillId="36" borderId="58" xfId="0" applyFont="1" applyFill="1" applyBorder="1" applyAlignment="1" applyProtection="1">
      <alignment horizontal="center" vertical="center"/>
      <protection/>
    </xf>
    <xf numFmtId="0" fontId="3" fillId="35" borderId="60" xfId="0" applyFont="1" applyFill="1" applyBorder="1" applyAlignment="1" applyProtection="1">
      <alignment horizontal="center" vertical="center"/>
      <protection/>
    </xf>
    <xf numFmtId="0" fontId="3" fillId="35" borderId="55" xfId="0" applyFont="1" applyFill="1" applyBorder="1" applyAlignment="1" applyProtection="1">
      <alignment horizontal="center" vertical="center"/>
      <protection/>
    </xf>
    <xf numFmtId="0" fontId="3" fillId="36" borderId="60" xfId="0" applyFont="1" applyFill="1" applyBorder="1" applyAlignment="1" applyProtection="1">
      <alignment horizontal="center" vertical="center"/>
      <protection/>
    </xf>
    <xf numFmtId="0" fontId="3" fillId="36" borderId="55" xfId="0" applyFont="1" applyFill="1" applyBorder="1" applyAlignment="1" applyProtection="1">
      <alignment horizontal="center" vertical="center"/>
      <protection/>
    </xf>
    <xf numFmtId="0" fontId="0" fillId="0" borderId="3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67" xfId="0" applyFont="1" applyFill="1" applyBorder="1" applyAlignment="1" applyProtection="1">
      <alignment horizontal="center" vertical="center"/>
      <protection/>
    </xf>
    <xf numFmtId="0" fontId="2" fillId="35" borderId="68" xfId="0" applyFont="1" applyFill="1" applyBorder="1" applyAlignment="1" applyProtection="1">
      <alignment horizontal="center" vertical="center"/>
      <protection/>
    </xf>
    <xf numFmtId="0" fontId="2" fillId="36" borderId="14" xfId="0" applyFont="1" applyFill="1" applyBorder="1" applyAlignment="1" applyProtection="1">
      <alignment horizontal="center" vertical="center"/>
      <protection/>
    </xf>
    <xf numFmtId="0" fontId="2" fillId="36" borderId="67" xfId="0" applyFont="1" applyFill="1" applyBorder="1" applyAlignment="1" applyProtection="1">
      <alignment horizontal="center" vertical="center"/>
      <protection/>
    </xf>
    <xf numFmtId="0" fontId="2" fillId="36" borderId="68" xfId="0" applyFont="1" applyFill="1" applyBorder="1" applyAlignment="1" applyProtection="1">
      <alignment horizontal="center" vertical="center"/>
      <protection/>
    </xf>
    <xf numFmtId="0" fontId="13" fillId="37" borderId="19" xfId="0" applyFont="1" applyFill="1" applyBorder="1" applyAlignment="1" applyProtection="1">
      <alignment horizontal="center" vertical="center" shrinkToFit="1"/>
      <protection/>
    </xf>
    <xf numFmtId="0" fontId="3" fillId="35" borderId="44" xfId="0" applyFont="1" applyFill="1" applyBorder="1" applyAlignment="1" applyProtection="1">
      <alignment horizontal="center" vertical="center" wrapText="1"/>
      <protection/>
    </xf>
    <xf numFmtId="0" fontId="3" fillId="35" borderId="45" xfId="0" applyFont="1" applyFill="1" applyBorder="1" applyAlignment="1" applyProtection="1">
      <alignment horizontal="center" vertical="center"/>
      <protection/>
    </xf>
    <xf numFmtId="0" fontId="3" fillId="35" borderId="39"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0"/>
  <sheetViews>
    <sheetView tabSelected="1" view="pageBreakPreview" zoomScale="85" zoomScaleNormal="85" zoomScaleSheetLayoutView="85" zoomScalePageLayoutView="0" workbookViewId="0" topLeftCell="A1">
      <selection activeCell="A1" sqref="A1"/>
    </sheetView>
  </sheetViews>
  <sheetFormatPr defaultColWidth="9.00390625" defaultRowHeight="13.5"/>
  <cols>
    <col min="1" max="4" width="9.00390625" style="1" customWidth="1"/>
    <col min="5" max="5" width="7.50390625" style="1" customWidth="1"/>
    <col min="6" max="8" width="9.00390625" style="1" customWidth="1"/>
    <col min="9" max="9" width="14.875" style="1" customWidth="1"/>
    <col min="10" max="16384" width="9.00390625" style="1" customWidth="1"/>
  </cols>
  <sheetData>
    <row r="1" spans="8:10" ht="18" customHeight="1">
      <c r="H1" s="76" t="s">
        <v>114</v>
      </c>
      <c r="I1" s="76"/>
      <c r="J1" s="76"/>
    </row>
    <row r="2" spans="8:10" ht="13.5" customHeight="1">
      <c r="H2" s="76"/>
      <c r="I2" s="76"/>
      <c r="J2" s="76"/>
    </row>
    <row r="3" spans="1:9" ht="13.5">
      <c r="A3" s="2"/>
      <c r="B3" s="2"/>
      <c r="C3" s="2"/>
      <c r="D3" s="2"/>
      <c r="E3" s="2"/>
      <c r="F3" s="2"/>
      <c r="G3" s="2"/>
      <c r="H3" s="2"/>
      <c r="I3" s="2"/>
    </row>
    <row r="4" spans="1:10" ht="18" customHeight="1">
      <c r="A4" s="77" t="s">
        <v>115</v>
      </c>
      <c r="B4" s="77"/>
      <c r="C4" s="77"/>
      <c r="D4" s="77"/>
      <c r="E4" s="77"/>
      <c r="F4" s="77"/>
      <c r="G4" s="77"/>
      <c r="H4" s="77"/>
      <c r="I4" s="77"/>
      <c r="J4" s="77"/>
    </row>
    <row r="5" spans="1:9" ht="13.5">
      <c r="A5" s="2"/>
      <c r="B5" s="2"/>
      <c r="C5" s="2"/>
      <c r="D5" s="2"/>
      <c r="E5" s="2"/>
      <c r="F5" s="2"/>
      <c r="G5" s="2"/>
      <c r="H5" s="2"/>
      <c r="I5" s="2"/>
    </row>
    <row r="6" spans="1:9" ht="13.5">
      <c r="A6" s="72" t="s">
        <v>2</v>
      </c>
      <c r="B6" s="71"/>
      <c r="C6" s="71"/>
      <c r="D6" s="71"/>
      <c r="E6" s="71"/>
      <c r="F6" s="71"/>
      <c r="G6" s="71"/>
      <c r="H6" s="71"/>
      <c r="I6" s="71"/>
    </row>
    <row r="7" spans="1:9" ht="13.5">
      <c r="A7" s="72" t="s">
        <v>3</v>
      </c>
      <c r="B7" s="71"/>
      <c r="C7" s="71"/>
      <c r="D7" s="71"/>
      <c r="E7" s="71"/>
      <c r="F7" s="71"/>
      <c r="G7" s="71"/>
      <c r="H7" s="71"/>
      <c r="I7" s="71"/>
    </row>
    <row r="8" spans="1:9" ht="13.5">
      <c r="A8" s="70" t="s">
        <v>116</v>
      </c>
      <c r="B8" s="70"/>
      <c r="C8" s="70"/>
      <c r="D8" s="70"/>
      <c r="E8" s="70"/>
      <c r="F8" s="2"/>
      <c r="G8" s="2"/>
      <c r="H8" s="2"/>
      <c r="I8" s="2"/>
    </row>
    <row r="9" spans="1:9" ht="13.5">
      <c r="A9" s="72" t="s">
        <v>107</v>
      </c>
      <c r="B9" s="71"/>
      <c r="C9" s="71"/>
      <c r="D9" s="71"/>
      <c r="E9" s="71"/>
      <c r="F9" s="71"/>
      <c r="G9" s="71"/>
      <c r="H9" s="71"/>
      <c r="I9" s="71"/>
    </row>
    <row r="10" spans="1:9" ht="13.5">
      <c r="A10" s="72" t="s">
        <v>117</v>
      </c>
      <c r="B10" s="71"/>
      <c r="C10" s="71"/>
      <c r="D10" s="71"/>
      <c r="E10" s="71"/>
      <c r="F10" s="71"/>
      <c r="G10" s="71"/>
      <c r="H10" s="71"/>
      <c r="I10" s="71"/>
    </row>
    <row r="11" spans="1:9" ht="13.5">
      <c r="A11" s="73" t="s">
        <v>118</v>
      </c>
      <c r="B11" s="74"/>
      <c r="C11" s="74"/>
      <c r="D11" s="74"/>
      <c r="E11" s="74"/>
      <c r="F11" s="74"/>
      <c r="G11" s="74"/>
      <c r="H11" s="74"/>
      <c r="I11" s="74"/>
    </row>
    <row r="12" spans="1:9" s="5" customFormat="1" ht="13.5" customHeight="1">
      <c r="A12" s="10" t="s">
        <v>119</v>
      </c>
      <c r="B12" s="4"/>
      <c r="C12" s="4"/>
      <c r="D12" s="4"/>
      <c r="E12" s="4"/>
      <c r="F12" s="4"/>
      <c r="G12" s="4"/>
      <c r="H12" s="4"/>
      <c r="I12" s="4"/>
    </row>
    <row r="13" spans="1:9" ht="13.5">
      <c r="A13" s="70" t="s">
        <v>120</v>
      </c>
      <c r="B13" s="71"/>
      <c r="C13" s="71"/>
      <c r="D13" s="71"/>
      <c r="E13" s="71"/>
      <c r="F13" s="71"/>
      <c r="G13" s="71"/>
      <c r="H13" s="71"/>
      <c r="I13" s="71"/>
    </row>
    <row r="14" spans="1:9" ht="13.5">
      <c r="A14" s="75" t="s">
        <v>0</v>
      </c>
      <c r="B14" s="75"/>
      <c r="C14" s="75"/>
      <c r="D14" s="75"/>
      <c r="E14" s="75"/>
      <c r="F14" s="75"/>
      <c r="G14" s="75"/>
      <c r="H14" s="75"/>
      <c r="I14" s="75"/>
    </row>
    <row r="15" spans="1:9" ht="13.5">
      <c r="A15" s="3" t="s">
        <v>98</v>
      </c>
      <c r="B15" s="2"/>
      <c r="C15" s="2"/>
      <c r="D15" s="2"/>
      <c r="E15" s="2"/>
      <c r="F15" s="2"/>
      <c r="G15" s="2"/>
      <c r="H15" s="2"/>
      <c r="I15" s="2"/>
    </row>
    <row r="16" spans="1:9" ht="13.5">
      <c r="A16" s="6" t="s">
        <v>8</v>
      </c>
      <c r="B16" s="7"/>
      <c r="C16" s="7"/>
      <c r="D16" s="7"/>
      <c r="E16" s="7"/>
      <c r="F16" s="7"/>
      <c r="G16" s="7"/>
      <c r="H16" s="7"/>
      <c r="I16" s="7"/>
    </row>
    <row r="17" spans="1:8" ht="13.5">
      <c r="A17" s="3" t="s">
        <v>99</v>
      </c>
      <c r="B17" s="2"/>
      <c r="C17" s="2"/>
      <c r="D17" s="2"/>
      <c r="E17" s="2"/>
      <c r="F17" s="2"/>
      <c r="G17" s="2"/>
      <c r="H17" s="20"/>
    </row>
    <row r="18" spans="1:10" ht="13.5">
      <c r="A18" s="69" t="s">
        <v>121</v>
      </c>
      <c r="B18" s="6"/>
      <c r="C18" s="6"/>
      <c r="D18" s="6"/>
      <c r="E18" s="6"/>
      <c r="F18" s="6"/>
      <c r="G18" s="6"/>
      <c r="H18" s="21"/>
      <c r="I18" s="21"/>
      <c r="J18" s="62"/>
    </row>
    <row r="19" spans="1:9" ht="13.5">
      <c r="A19" s="3" t="s">
        <v>122</v>
      </c>
      <c r="B19" s="2"/>
      <c r="C19" s="2"/>
      <c r="D19" s="2"/>
      <c r="E19" s="2"/>
      <c r="F19" s="2"/>
      <c r="G19" s="2"/>
      <c r="H19" s="2"/>
      <c r="I19" s="2"/>
    </row>
    <row r="20" spans="1:9" ht="13.5">
      <c r="A20" s="3" t="s">
        <v>109</v>
      </c>
      <c r="B20" s="2"/>
      <c r="C20" s="2"/>
      <c r="D20" s="2"/>
      <c r="E20" s="2"/>
      <c r="F20" s="2"/>
      <c r="G20" s="2"/>
      <c r="H20" s="2"/>
      <c r="I20" s="2"/>
    </row>
    <row r="21" spans="1:9" ht="13.5">
      <c r="A21" s="3" t="s">
        <v>100</v>
      </c>
      <c r="B21" s="2"/>
      <c r="C21" s="2"/>
      <c r="D21" s="2"/>
      <c r="E21" s="2"/>
      <c r="F21" s="2"/>
      <c r="G21" s="2"/>
      <c r="H21" s="2"/>
      <c r="I21" s="2"/>
    </row>
    <row r="22" spans="1:9" ht="13.5">
      <c r="A22" s="3" t="s">
        <v>4</v>
      </c>
      <c r="B22" s="2"/>
      <c r="C22" s="2"/>
      <c r="D22" s="2"/>
      <c r="E22" s="2"/>
      <c r="F22" s="2"/>
      <c r="G22" s="2"/>
      <c r="H22" s="2"/>
      <c r="I22" s="2"/>
    </row>
    <row r="23" spans="1:9" ht="13.5">
      <c r="A23" s="3" t="s">
        <v>101</v>
      </c>
      <c r="B23" s="2"/>
      <c r="C23" s="2"/>
      <c r="D23" s="2"/>
      <c r="E23" s="2"/>
      <c r="F23" s="2"/>
      <c r="G23" s="2"/>
      <c r="H23" s="2"/>
      <c r="I23" s="2"/>
    </row>
    <row r="24" spans="1:9" ht="13.5">
      <c r="A24" s="3" t="s">
        <v>123</v>
      </c>
      <c r="B24" s="2"/>
      <c r="C24" s="2"/>
      <c r="D24" s="2"/>
      <c r="E24" s="2"/>
      <c r="F24" s="2"/>
      <c r="G24" s="2"/>
      <c r="H24" s="2"/>
      <c r="I24" s="2"/>
    </row>
    <row r="25" spans="1:9" ht="13.5">
      <c r="A25" s="3" t="s">
        <v>102</v>
      </c>
      <c r="B25" s="2"/>
      <c r="C25" s="2"/>
      <c r="D25" s="2"/>
      <c r="E25" s="2"/>
      <c r="F25" s="2"/>
      <c r="G25" s="2"/>
      <c r="H25" s="2"/>
      <c r="I25" s="2"/>
    </row>
    <row r="26" spans="1:10" ht="13.5">
      <c r="A26" s="3" t="s">
        <v>103</v>
      </c>
      <c r="B26" s="2"/>
      <c r="C26" s="2"/>
      <c r="D26" s="2"/>
      <c r="E26" s="2"/>
      <c r="F26" s="2"/>
      <c r="G26" s="2"/>
      <c r="H26" s="2"/>
      <c r="I26" s="2"/>
      <c r="J26" s="2"/>
    </row>
    <row r="27" spans="1:9" ht="13.5">
      <c r="A27" s="3" t="s">
        <v>124</v>
      </c>
      <c r="B27" s="2"/>
      <c r="C27" s="2"/>
      <c r="D27" s="2"/>
      <c r="E27" s="2"/>
      <c r="F27" s="2"/>
      <c r="G27" s="2"/>
      <c r="H27" s="2"/>
      <c r="I27" s="2"/>
    </row>
    <row r="28" spans="1:10" ht="13.5">
      <c r="A28" s="8"/>
      <c r="B28" s="9" t="s">
        <v>5</v>
      </c>
      <c r="C28" s="9"/>
      <c r="D28" s="9"/>
      <c r="E28" s="9"/>
      <c r="F28" s="9"/>
      <c r="G28" s="9"/>
      <c r="H28" s="9"/>
      <c r="I28" s="9"/>
      <c r="J28" s="8"/>
    </row>
    <row r="29" spans="1:10" ht="13.5">
      <c r="A29" s="10" t="s">
        <v>126</v>
      </c>
      <c r="B29" s="63"/>
      <c r="C29" s="63"/>
      <c r="D29" s="63"/>
      <c r="E29" s="63"/>
      <c r="F29" s="63"/>
      <c r="G29" s="63"/>
      <c r="H29" s="63"/>
      <c r="I29" s="63"/>
      <c r="J29" s="8"/>
    </row>
    <row r="30" spans="1:10" ht="13.5">
      <c r="A30" s="3" t="s">
        <v>127</v>
      </c>
      <c r="B30" s="2"/>
      <c r="C30" s="2"/>
      <c r="D30" s="2"/>
      <c r="E30" s="2"/>
      <c r="F30" s="2"/>
      <c r="G30" s="2"/>
      <c r="H30" s="2"/>
      <c r="I30" s="2"/>
      <c r="J30" s="2"/>
    </row>
    <row r="31" spans="1:10" ht="13.5">
      <c r="A31" s="10" t="s">
        <v>125</v>
      </c>
      <c r="B31" s="63"/>
      <c r="C31" s="63"/>
      <c r="D31" s="63"/>
      <c r="E31" s="63"/>
      <c r="F31" s="63"/>
      <c r="G31" s="63"/>
      <c r="H31" s="63"/>
      <c r="I31" s="63"/>
      <c r="J31" s="8"/>
    </row>
    <row r="32" spans="1:10" ht="13.5">
      <c r="A32" s="3" t="s">
        <v>113</v>
      </c>
      <c r="B32" s="2"/>
      <c r="C32" s="2"/>
      <c r="D32" s="2"/>
      <c r="E32" s="2"/>
      <c r="F32" s="2"/>
      <c r="G32" s="2"/>
      <c r="H32" s="2"/>
      <c r="I32" s="2"/>
      <c r="J32" s="8"/>
    </row>
    <row r="33" spans="1:10" ht="13.5">
      <c r="A33" s="3" t="s">
        <v>134</v>
      </c>
      <c r="B33" s="2"/>
      <c r="C33" s="2"/>
      <c r="D33" s="2"/>
      <c r="E33" s="2"/>
      <c r="F33" s="2"/>
      <c r="G33" s="2"/>
      <c r="H33" s="2"/>
      <c r="I33" s="2"/>
      <c r="J33" s="8"/>
    </row>
    <row r="34" spans="1:9" ht="13.5">
      <c r="A34" s="11" t="s">
        <v>13</v>
      </c>
      <c r="B34" s="11"/>
      <c r="C34" s="11"/>
      <c r="D34" s="11"/>
      <c r="E34" s="11"/>
      <c r="F34" s="11"/>
      <c r="G34" s="11"/>
      <c r="H34" s="11"/>
      <c r="I34" s="11"/>
    </row>
    <row r="35" spans="1:9" ht="13.5">
      <c r="A35" s="11" t="s">
        <v>14</v>
      </c>
      <c r="B35" s="11"/>
      <c r="C35" s="11"/>
      <c r="D35" s="11"/>
      <c r="E35" s="11"/>
      <c r="F35" s="11"/>
      <c r="G35" s="11"/>
      <c r="H35" s="11"/>
      <c r="I35" s="11"/>
    </row>
    <row r="36" spans="1:9" ht="13.5">
      <c r="A36" s="21" t="s">
        <v>104</v>
      </c>
      <c r="B36" s="11"/>
      <c r="C36" s="11"/>
      <c r="D36" s="11"/>
      <c r="E36" s="11"/>
      <c r="F36" s="11"/>
      <c r="G36" s="11"/>
      <c r="H36" s="11"/>
      <c r="I36" s="11"/>
    </row>
    <row r="37" spans="1:9" ht="13.5">
      <c r="A37" s="11" t="s">
        <v>15</v>
      </c>
      <c r="B37" s="11"/>
      <c r="C37" s="11"/>
      <c r="D37" s="11"/>
      <c r="E37" s="11"/>
      <c r="F37" s="11"/>
      <c r="G37" s="11"/>
      <c r="H37" s="11"/>
      <c r="I37" s="11"/>
    </row>
    <row r="38" spans="1:9" ht="13.5">
      <c r="A38" s="10" t="s">
        <v>128</v>
      </c>
      <c r="B38" s="63"/>
      <c r="C38" s="63"/>
      <c r="D38" s="63"/>
      <c r="E38" s="63"/>
      <c r="F38" s="63"/>
      <c r="G38" s="63"/>
      <c r="H38" s="63"/>
      <c r="I38" s="63"/>
    </row>
    <row r="39" spans="1:9" ht="13.5">
      <c r="A39" s="3" t="s">
        <v>129</v>
      </c>
      <c r="B39" s="2"/>
      <c r="C39" s="2"/>
      <c r="D39" s="2"/>
      <c r="E39" s="2"/>
      <c r="F39" s="2"/>
      <c r="G39" s="2"/>
      <c r="H39" s="2"/>
      <c r="I39" s="2"/>
    </row>
    <row r="40" spans="1:9" ht="13.5">
      <c r="A40" s="3" t="s">
        <v>130</v>
      </c>
      <c r="B40" s="2"/>
      <c r="C40" s="2"/>
      <c r="D40" s="2"/>
      <c r="E40" s="2"/>
      <c r="F40" s="2"/>
      <c r="G40" s="2"/>
      <c r="H40" s="2"/>
      <c r="I40" s="2"/>
    </row>
    <row r="41" spans="1:9" ht="13.5">
      <c r="A41" s="3" t="s">
        <v>105</v>
      </c>
      <c r="B41" s="2"/>
      <c r="C41" s="2"/>
      <c r="D41" s="2"/>
      <c r="E41" s="2"/>
      <c r="F41" s="2"/>
      <c r="G41" s="2"/>
      <c r="H41" s="2"/>
      <c r="I41" s="2"/>
    </row>
    <row r="42" spans="1:9" ht="13.5">
      <c r="A42" s="3" t="s">
        <v>110</v>
      </c>
      <c r="B42" s="2"/>
      <c r="C42" s="2"/>
      <c r="D42" s="2"/>
      <c r="E42" s="2"/>
      <c r="F42" s="2"/>
      <c r="G42" s="2"/>
      <c r="H42" s="2"/>
      <c r="I42" s="2"/>
    </row>
    <row r="43" spans="1:9" ht="13.5">
      <c r="A43" s="10" t="s">
        <v>9</v>
      </c>
      <c r="B43" s="63"/>
      <c r="C43" s="63"/>
      <c r="D43" s="63"/>
      <c r="E43" s="63"/>
      <c r="F43" s="63"/>
      <c r="G43" s="63"/>
      <c r="H43" s="63"/>
      <c r="I43" s="63"/>
    </row>
    <row r="44" spans="1:9" ht="13.5">
      <c r="A44" s="3" t="s">
        <v>10</v>
      </c>
      <c r="B44" s="2"/>
      <c r="C44" s="2"/>
      <c r="D44" s="2"/>
      <c r="E44" s="2"/>
      <c r="F44" s="2"/>
      <c r="G44" s="2"/>
      <c r="H44" s="2"/>
      <c r="I44" s="2"/>
    </row>
    <row r="45" spans="1:9" ht="13.5">
      <c r="A45" s="3" t="s">
        <v>11</v>
      </c>
      <c r="B45" s="12"/>
      <c r="C45" s="12"/>
      <c r="D45" s="12"/>
      <c r="E45" s="12"/>
      <c r="F45" s="12"/>
      <c r="G45" s="12"/>
      <c r="H45" s="12"/>
      <c r="I45" s="12"/>
    </row>
    <row r="46" spans="1:9" ht="13.5">
      <c r="A46" s="3" t="s">
        <v>12</v>
      </c>
      <c r="B46" s="12"/>
      <c r="C46" s="12"/>
      <c r="D46" s="12"/>
      <c r="E46" s="12"/>
      <c r="F46" s="12"/>
      <c r="G46" s="12"/>
      <c r="H46" s="12"/>
      <c r="I46" s="12"/>
    </row>
    <row r="47" spans="1:9" ht="13.5">
      <c r="A47" s="3" t="s">
        <v>106</v>
      </c>
      <c r="B47" s="12"/>
      <c r="C47" s="12"/>
      <c r="D47" s="12"/>
      <c r="E47" s="12"/>
      <c r="F47" s="12"/>
      <c r="G47" s="12"/>
      <c r="H47" s="12"/>
      <c r="I47" s="12"/>
    </row>
    <row r="48" spans="1:9" ht="13.5">
      <c r="A48" s="3"/>
      <c r="B48" s="12"/>
      <c r="C48" s="12"/>
      <c r="D48" s="12"/>
      <c r="E48" s="12"/>
      <c r="F48" s="12"/>
      <c r="G48" s="12"/>
      <c r="H48" s="12"/>
      <c r="I48" s="12"/>
    </row>
    <row r="49" spans="1:9" ht="15">
      <c r="A49" s="13" t="s">
        <v>1</v>
      </c>
      <c r="B49" s="13"/>
      <c r="C49" s="13"/>
      <c r="D49" s="13"/>
      <c r="E49" s="13"/>
      <c r="F49" s="13"/>
      <c r="G49" s="13"/>
      <c r="H49" s="13"/>
      <c r="I49" s="13"/>
    </row>
    <row r="50" spans="1:9" ht="15">
      <c r="A50" s="14" t="s">
        <v>7</v>
      </c>
      <c r="B50" s="13"/>
      <c r="C50" s="13"/>
      <c r="D50" s="13"/>
      <c r="E50" s="13"/>
      <c r="F50" s="13"/>
      <c r="G50" s="13"/>
      <c r="H50" s="13"/>
      <c r="I50" s="13"/>
    </row>
    <row r="51" spans="1:9" ht="15">
      <c r="A51" s="14" t="s">
        <v>6</v>
      </c>
      <c r="B51" s="13"/>
      <c r="C51" s="13"/>
      <c r="D51" s="13"/>
      <c r="E51" s="13"/>
      <c r="F51" s="13"/>
      <c r="G51" s="13"/>
      <c r="H51" s="13"/>
      <c r="I51" s="13"/>
    </row>
    <row r="52" spans="1:9" ht="15">
      <c r="A52" s="14"/>
      <c r="B52" s="13"/>
      <c r="C52" s="13"/>
      <c r="D52" s="13"/>
      <c r="E52" s="13"/>
      <c r="F52" s="13"/>
      <c r="G52" s="13"/>
      <c r="H52" s="13"/>
      <c r="I52" s="13"/>
    </row>
    <row r="53" spans="1:10" ht="13.5">
      <c r="A53" s="15" t="s">
        <v>111</v>
      </c>
      <c r="B53" s="15"/>
      <c r="C53" s="15"/>
      <c r="D53" s="15"/>
      <c r="E53" s="15"/>
      <c r="F53" s="15"/>
      <c r="G53" s="15"/>
      <c r="H53" s="15"/>
      <c r="I53" s="15"/>
      <c r="J53" s="68"/>
    </row>
    <row r="54" spans="1:9" ht="13.5">
      <c r="A54" s="15" t="s">
        <v>112</v>
      </c>
      <c r="B54" s="15"/>
      <c r="C54" s="15"/>
      <c r="D54" s="15"/>
      <c r="E54" s="15"/>
      <c r="F54" s="15"/>
      <c r="G54" s="15"/>
      <c r="H54" s="15"/>
      <c r="I54" s="15"/>
    </row>
    <row r="55" spans="1:9" ht="15">
      <c r="A55" s="14"/>
      <c r="B55" s="13"/>
      <c r="C55" s="13"/>
      <c r="D55" s="13"/>
      <c r="E55" s="13"/>
      <c r="F55" s="13"/>
      <c r="G55" s="13"/>
      <c r="H55" s="13"/>
      <c r="I55" s="13"/>
    </row>
    <row r="56" spans="1:9" ht="15.75">
      <c r="A56" s="15"/>
      <c r="B56" s="15"/>
      <c r="C56" s="15"/>
      <c r="D56" s="15"/>
      <c r="E56" s="15"/>
      <c r="F56" s="16"/>
      <c r="G56" s="16"/>
      <c r="H56" s="15"/>
      <c r="I56" s="15"/>
    </row>
    <row r="57" spans="1:9" ht="15.75">
      <c r="A57" s="17"/>
      <c r="B57" s="16"/>
      <c r="C57" s="16"/>
      <c r="D57" s="16"/>
      <c r="E57" s="16"/>
      <c r="F57" s="16"/>
      <c r="H57" s="16"/>
      <c r="I57" s="16"/>
    </row>
    <row r="58" spans="1:7" ht="15.75">
      <c r="A58" s="17"/>
      <c r="B58" s="16"/>
      <c r="C58" s="16"/>
      <c r="D58" s="16"/>
      <c r="E58" s="16"/>
      <c r="F58" s="16"/>
      <c r="G58" s="16"/>
    </row>
    <row r="59" spans="1:9" ht="15.75">
      <c r="A59" s="17"/>
      <c r="B59" s="16"/>
      <c r="C59" s="16"/>
      <c r="D59" s="16"/>
      <c r="E59" s="16"/>
      <c r="F59" s="16"/>
      <c r="G59" s="16"/>
      <c r="H59" s="16"/>
      <c r="I59" s="16"/>
    </row>
    <row r="60" spans="1:9" ht="15.75">
      <c r="A60" s="17"/>
      <c r="B60" s="16"/>
      <c r="C60" s="16"/>
      <c r="D60" s="16"/>
      <c r="E60" s="16"/>
      <c r="F60" s="16"/>
      <c r="G60" s="16"/>
      <c r="H60" s="16"/>
      <c r="I60" s="16"/>
    </row>
  </sheetData>
  <sheetProtection/>
  <mergeCells count="10">
    <mergeCell ref="A13:I13"/>
    <mergeCell ref="A10:I10"/>
    <mergeCell ref="A11:I11"/>
    <mergeCell ref="A14:I14"/>
    <mergeCell ref="H1:J2"/>
    <mergeCell ref="A6:I6"/>
    <mergeCell ref="A7:I7"/>
    <mergeCell ref="A4:J4"/>
    <mergeCell ref="A8:E8"/>
    <mergeCell ref="A9:I9"/>
  </mergeCells>
  <printOptions/>
  <pageMargins left="0.5905511811023623"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67"/>
  <sheetViews>
    <sheetView showZeros="0" view="pageBreakPreview" zoomScaleSheetLayoutView="100" zoomScalePageLayoutView="0" workbookViewId="0" topLeftCell="A1">
      <selection activeCell="K49" sqref="K49"/>
    </sheetView>
  </sheetViews>
  <sheetFormatPr defaultColWidth="9.00390625" defaultRowHeight="13.5"/>
  <cols>
    <col min="1" max="1" width="2.625" style="18" customWidth="1"/>
    <col min="2" max="11" width="9.875" style="18" customWidth="1"/>
    <col min="12" max="12" width="2.625" style="18" customWidth="1"/>
    <col min="13" max="13" width="8.75390625" style="18" customWidth="1"/>
    <col min="14" max="14" width="4.50390625" style="18" hidden="1" customWidth="1"/>
    <col min="15" max="15" width="7.125" style="19" hidden="1" customWidth="1"/>
    <col min="16" max="16" width="12.50390625" style="19" hidden="1" customWidth="1"/>
    <col min="17" max="16384" width="9.00390625" style="18" customWidth="1"/>
  </cols>
  <sheetData>
    <row r="1" spans="1:16" ht="24" customHeight="1" thickBot="1">
      <c r="A1" s="185"/>
      <c r="B1" s="233" t="s">
        <v>132</v>
      </c>
      <c r="C1" s="233"/>
      <c r="D1" s="233"/>
      <c r="E1" s="233"/>
      <c r="F1" s="233"/>
      <c r="G1" s="233"/>
      <c r="H1" s="233"/>
      <c r="I1" s="233"/>
      <c r="J1" s="184" t="s">
        <v>131</v>
      </c>
      <c r="K1" s="184"/>
      <c r="L1" s="185"/>
      <c r="N1" s="22" t="s">
        <v>16</v>
      </c>
      <c r="O1" s="23" t="s">
        <v>17</v>
      </c>
      <c r="P1" s="24" t="s">
        <v>18</v>
      </c>
    </row>
    <row r="2" spans="1:16" s="25" customFormat="1" ht="13.5" customHeight="1">
      <c r="A2" s="185"/>
      <c r="B2" s="186" t="s">
        <v>19</v>
      </c>
      <c r="C2" s="188"/>
      <c r="D2" s="189"/>
      <c r="E2" s="189"/>
      <c r="F2" s="190"/>
      <c r="G2" s="194" t="s">
        <v>20</v>
      </c>
      <c r="H2" s="196"/>
      <c r="I2" s="97"/>
      <c r="J2" s="97"/>
      <c r="K2" s="98" t="s">
        <v>21</v>
      </c>
      <c r="L2" s="185"/>
      <c r="N2" s="26" t="s">
        <v>22</v>
      </c>
      <c r="O2" s="27" t="s">
        <v>23</v>
      </c>
      <c r="P2" s="26" t="s">
        <v>24</v>
      </c>
    </row>
    <row r="3" spans="1:16" s="25" customFormat="1" ht="13.5" customHeight="1">
      <c r="A3" s="185"/>
      <c r="B3" s="187"/>
      <c r="C3" s="191"/>
      <c r="D3" s="192"/>
      <c r="E3" s="192"/>
      <c r="F3" s="193"/>
      <c r="G3" s="195"/>
      <c r="H3" s="197"/>
      <c r="I3" s="198"/>
      <c r="J3" s="198"/>
      <c r="K3" s="199"/>
      <c r="L3" s="185"/>
      <c r="N3" s="28" t="s">
        <v>25</v>
      </c>
      <c r="O3" s="26" t="s">
        <v>26</v>
      </c>
      <c r="P3" s="26" t="s">
        <v>27</v>
      </c>
    </row>
    <row r="4" spans="1:16" s="25" customFormat="1" ht="13.5" customHeight="1">
      <c r="A4" s="185"/>
      <c r="B4" s="200" t="s">
        <v>28</v>
      </c>
      <c r="C4" s="202"/>
      <c r="D4" s="203"/>
      <c r="E4" s="203"/>
      <c r="F4" s="204"/>
      <c r="G4" s="207" t="s">
        <v>29</v>
      </c>
      <c r="H4" s="202"/>
      <c r="I4" s="203"/>
      <c r="J4" s="203"/>
      <c r="K4" s="224"/>
      <c r="L4" s="185"/>
      <c r="N4" s="26" t="s">
        <v>30</v>
      </c>
      <c r="O4" s="26" t="s">
        <v>31</v>
      </c>
      <c r="P4" s="26" t="s">
        <v>32</v>
      </c>
    </row>
    <row r="5" spans="1:16" s="25" customFormat="1" ht="13.5" customHeight="1" thickBot="1">
      <c r="A5" s="185"/>
      <c r="B5" s="201"/>
      <c r="C5" s="205"/>
      <c r="D5" s="99"/>
      <c r="E5" s="99"/>
      <c r="F5" s="206"/>
      <c r="G5" s="208"/>
      <c r="H5" s="205"/>
      <c r="I5" s="99"/>
      <c r="J5" s="99"/>
      <c r="K5" s="100"/>
      <c r="L5" s="185"/>
      <c r="N5" s="26" t="s">
        <v>33</v>
      </c>
      <c r="O5" s="26" t="s">
        <v>34</v>
      </c>
      <c r="P5" s="26" t="s">
        <v>35</v>
      </c>
    </row>
    <row r="6" spans="1:16" ht="13.5" customHeight="1" thickBot="1">
      <c r="A6" s="185"/>
      <c r="B6" s="185"/>
      <c r="C6" s="185"/>
      <c r="D6" s="185"/>
      <c r="E6" s="185"/>
      <c r="F6" s="185"/>
      <c r="G6" s="185"/>
      <c r="H6" s="185"/>
      <c r="I6" s="185"/>
      <c r="J6" s="185"/>
      <c r="K6" s="185"/>
      <c r="L6" s="185"/>
      <c r="N6" s="29" t="s">
        <v>36</v>
      </c>
      <c r="O6" s="30"/>
      <c r="P6" s="30" t="s">
        <v>37</v>
      </c>
    </row>
    <row r="7" spans="1:16" ht="21" customHeight="1">
      <c r="A7" s="225"/>
      <c r="B7" s="227" t="s">
        <v>38</v>
      </c>
      <c r="C7" s="228"/>
      <c r="D7" s="228"/>
      <c r="E7" s="228"/>
      <c r="F7" s="229"/>
      <c r="G7" s="230" t="s">
        <v>39</v>
      </c>
      <c r="H7" s="231"/>
      <c r="I7" s="231"/>
      <c r="J7" s="231"/>
      <c r="K7" s="232"/>
      <c r="L7" s="226"/>
      <c r="N7" s="29" t="s">
        <v>40</v>
      </c>
      <c r="O7" s="30"/>
      <c r="P7" s="30" t="s">
        <v>41</v>
      </c>
    </row>
    <row r="8" spans="1:16" ht="13.5" customHeight="1">
      <c r="A8" s="225"/>
      <c r="B8" s="234" t="s">
        <v>42</v>
      </c>
      <c r="C8" s="236" t="s">
        <v>43</v>
      </c>
      <c r="D8" s="209" t="s">
        <v>44</v>
      </c>
      <c r="E8" s="211" t="s">
        <v>45</v>
      </c>
      <c r="F8" s="212"/>
      <c r="G8" s="213" t="s">
        <v>46</v>
      </c>
      <c r="H8" s="215" t="s">
        <v>47</v>
      </c>
      <c r="I8" s="217" t="s">
        <v>48</v>
      </c>
      <c r="J8" s="218" t="s">
        <v>45</v>
      </c>
      <c r="K8" s="219"/>
      <c r="L8" s="226"/>
      <c r="N8" s="29" t="s">
        <v>49</v>
      </c>
      <c r="O8" s="30"/>
      <c r="P8" s="31" t="s">
        <v>50</v>
      </c>
    </row>
    <row r="9" spans="1:16" ht="13.5" customHeight="1" thickBot="1">
      <c r="A9" s="225"/>
      <c r="B9" s="235"/>
      <c r="C9" s="210"/>
      <c r="D9" s="210"/>
      <c r="E9" s="220" t="s">
        <v>51</v>
      </c>
      <c r="F9" s="221"/>
      <c r="G9" s="214"/>
      <c r="H9" s="216"/>
      <c r="I9" s="216"/>
      <c r="J9" s="222" t="s">
        <v>52</v>
      </c>
      <c r="K9" s="223"/>
      <c r="L9" s="226"/>
      <c r="N9" s="29" t="s">
        <v>53</v>
      </c>
      <c r="P9" s="30"/>
    </row>
    <row r="10" spans="1:16" s="25" customFormat="1" ht="13.5" customHeight="1">
      <c r="A10" s="225"/>
      <c r="B10" s="177"/>
      <c r="C10" s="178"/>
      <c r="D10" s="183"/>
      <c r="E10" s="179"/>
      <c r="F10" s="180"/>
      <c r="G10" s="177"/>
      <c r="H10" s="178"/>
      <c r="I10" s="181"/>
      <c r="J10" s="179"/>
      <c r="K10" s="180"/>
      <c r="L10" s="226"/>
      <c r="N10" s="26" t="s">
        <v>54</v>
      </c>
      <c r="O10" s="26"/>
      <c r="P10" s="26"/>
    </row>
    <row r="11" spans="1:16" s="25" customFormat="1" ht="13.5" customHeight="1">
      <c r="A11" s="225"/>
      <c r="B11" s="145"/>
      <c r="C11" s="148"/>
      <c r="D11" s="142"/>
      <c r="E11" s="175"/>
      <c r="F11" s="154"/>
      <c r="G11" s="145"/>
      <c r="H11" s="148"/>
      <c r="I11" s="182"/>
      <c r="J11" s="175"/>
      <c r="K11" s="154"/>
      <c r="L11" s="226"/>
      <c r="N11" s="26" t="s">
        <v>55</v>
      </c>
      <c r="O11" s="26"/>
      <c r="P11" s="26"/>
    </row>
    <row r="12" spans="1:16" s="25" customFormat="1" ht="13.5" customHeight="1">
      <c r="A12" s="225"/>
      <c r="B12" s="145"/>
      <c r="C12" s="147"/>
      <c r="D12" s="149"/>
      <c r="E12" s="150"/>
      <c r="F12" s="151"/>
      <c r="G12" s="145"/>
      <c r="H12" s="147"/>
      <c r="I12" s="141"/>
      <c r="J12" s="166"/>
      <c r="K12" s="167"/>
      <c r="L12" s="226"/>
      <c r="N12" s="28" t="s">
        <v>56</v>
      </c>
      <c r="O12" s="26"/>
      <c r="P12" s="26"/>
    </row>
    <row r="13" spans="1:16" s="25" customFormat="1" ht="13.5" customHeight="1">
      <c r="A13" s="225"/>
      <c r="B13" s="176"/>
      <c r="C13" s="148"/>
      <c r="D13" s="142"/>
      <c r="E13" s="175"/>
      <c r="F13" s="154"/>
      <c r="G13" s="176"/>
      <c r="H13" s="148"/>
      <c r="I13" s="142"/>
      <c r="J13" s="153"/>
      <c r="K13" s="154"/>
      <c r="L13" s="226"/>
      <c r="N13" s="26" t="s">
        <v>57</v>
      </c>
      <c r="O13" s="26"/>
      <c r="P13" s="26"/>
    </row>
    <row r="14" spans="1:16" s="25" customFormat="1" ht="13.5" customHeight="1">
      <c r="A14" s="225"/>
      <c r="B14" s="144"/>
      <c r="C14" s="147"/>
      <c r="D14" s="149"/>
      <c r="E14" s="150"/>
      <c r="F14" s="151"/>
      <c r="G14" s="144"/>
      <c r="H14" s="147"/>
      <c r="I14" s="141"/>
      <c r="J14" s="166"/>
      <c r="K14" s="167"/>
      <c r="L14" s="226"/>
      <c r="N14" s="26" t="s">
        <v>58</v>
      </c>
      <c r="O14" s="26"/>
      <c r="P14" s="27"/>
    </row>
    <row r="15" spans="1:16" s="25" customFormat="1" ht="13.5" customHeight="1">
      <c r="A15" s="225"/>
      <c r="B15" s="145"/>
      <c r="C15" s="148"/>
      <c r="D15" s="142"/>
      <c r="E15" s="175"/>
      <c r="F15" s="154"/>
      <c r="G15" s="145"/>
      <c r="H15" s="148"/>
      <c r="I15" s="142"/>
      <c r="J15" s="153"/>
      <c r="K15" s="154"/>
      <c r="L15" s="226"/>
      <c r="N15" s="28" t="s">
        <v>59</v>
      </c>
      <c r="O15" s="27"/>
      <c r="P15" s="27"/>
    </row>
    <row r="16" spans="1:16" s="25" customFormat="1" ht="13.5" customHeight="1">
      <c r="A16" s="225"/>
      <c r="B16" s="145"/>
      <c r="C16" s="147"/>
      <c r="D16" s="149"/>
      <c r="E16" s="150"/>
      <c r="F16" s="151"/>
      <c r="G16" s="145"/>
      <c r="H16" s="147"/>
      <c r="I16" s="141"/>
      <c r="J16" s="166"/>
      <c r="K16" s="167"/>
      <c r="L16" s="226"/>
      <c r="N16" s="28" t="s">
        <v>60</v>
      </c>
      <c r="O16" s="27"/>
      <c r="P16" s="27"/>
    </row>
    <row r="17" spans="1:16" s="25" customFormat="1" ht="13.5" customHeight="1">
      <c r="A17" s="225"/>
      <c r="B17" s="176"/>
      <c r="C17" s="148"/>
      <c r="D17" s="142"/>
      <c r="E17" s="175"/>
      <c r="F17" s="154"/>
      <c r="G17" s="176"/>
      <c r="H17" s="148"/>
      <c r="I17" s="142"/>
      <c r="J17" s="153"/>
      <c r="K17" s="154"/>
      <c r="L17" s="226"/>
      <c r="N17" s="26" t="s">
        <v>61</v>
      </c>
      <c r="O17" s="27"/>
      <c r="P17" s="27"/>
    </row>
    <row r="18" spans="1:16" s="25" customFormat="1" ht="13.5" customHeight="1">
      <c r="A18" s="225"/>
      <c r="B18" s="144"/>
      <c r="C18" s="147"/>
      <c r="D18" s="149"/>
      <c r="E18" s="150"/>
      <c r="F18" s="151"/>
      <c r="G18" s="144"/>
      <c r="H18" s="147"/>
      <c r="I18" s="141"/>
      <c r="J18" s="166"/>
      <c r="K18" s="167"/>
      <c r="L18" s="226"/>
      <c r="N18" s="26" t="s">
        <v>62</v>
      </c>
      <c r="O18" s="27"/>
      <c r="P18" s="27"/>
    </row>
    <row r="19" spans="1:16" s="25" customFormat="1" ht="13.5" customHeight="1">
      <c r="A19" s="225"/>
      <c r="B19" s="145"/>
      <c r="C19" s="148"/>
      <c r="D19" s="142"/>
      <c r="E19" s="175"/>
      <c r="F19" s="154"/>
      <c r="G19" s="145"/>
      <c r="H19" s="148"/>
      <c r="I19" s="142"/>
      <c r="J19" s="153"/>
      <c r="K19" s="154"/>
      <c r="L19" s="226"/>
      <c r="N19" s="26" t="s">
        <v>63</v>
      </c>
      <c r="O19" s="27"/>
      <c r="P19" s="27"/>
    </row>
    <row r="20" spans="1:16" s="25" customFormat="1" ht="13.5" customHeight="1">
      <c r="A20" s="225"/>
      <c r="B20" s="145"/>
      <c r="C20" s="147"/>
      <c r="D20" s="149"/>
      <c r="E20" s="150"/>
      <c r="F20" s="151"/>
      <c r="G20" s="145"/>
      <c r="H20" s="147"/>
      <c r="I20" s="141"/>
      <c r="J20" s="166"/>
      <c r="K20" s="167"/>
      <c r="L20" s="226"/>
      <c r="N20" s="28" t="s">
        <v>64</v>
      </c>
      <c r="O20" s="27"/>
      <c r="P20" s="27"/>
    </row>
    <row r="21" spans="1:16" s="25" customFormat="1" ht="13.5" customHeight="1">
      <c r="A21" s="225"/>
      <c r="B21" s="176"/>
      <c r="C21" s="148"/>
      <c r="D21" s="142"/>
      <c r="E21" s="175"/>
      <c r="F21" s="154"/>
      <c r="G21" s="176"/>
      <c r="H21" s="148"/>
      <c r="I21" s="142"/>
      <c r="J21" s="153"/>
      <c r="K21" s="154"/>
      <c r="L21" s="226"/>
      <c r="N21" s="26" t="s">
        <v>65</v>
      </c>
      <c r="O21" s="27"/>
      <c r="P21" s="27"/>
    </row>
    <row r="22" spans="1:16" s="25" customFormat="1" ht="13.5" customHeight="1">
      <c r="A22" s="225"/>
      <c r="B22" s="144"/>
      <c r="C22" s="147"/>
      <c r="D22" s="149"/>
      <c r="E22" s="150"/>
      <c r="F22" s="151"/>
      <c r="G22" s="144"/>
      <c r="H22" s="147"/>
      <c r="I22" s="141"/>
      <c r="J22" s="166"/>
      <c r="K22" s="167"/>
      <c r="L22" s="226"/>
      <c r="N22" s="26" t="s">
        <v>66</v>
      </c>
      <c r="O22" s="27"/>
      <c r="P22" s="27"/>
    </row>
    <row r="23" spans="1:16" s="25" customFormat="1" ht="13.5" customHeight="1">
      <c r="A23" s="225"/>
      <c r="B23" s="145"/>
      <c r="C23" s="148"/>
      <c r="D23" s="142"/>
      <c r="E23" s="175"/>
      <c r="F23" s="154"/>
      <c r="G23" s="145"/>
      <c r="H23" s="148"/>
      <c r="I23" s="142"/>
      <c r="J23" s="153"/>
      <c r="K23" s="154"/>
      <c r="L23" s="226"/>
      <c r="N23" s="26" t="s">
        <v>67</v>
      </c>
      <c r="O23" s="27"/>
      <c r="P23" s="27"/>
    </row>
    <row r="24" spans="1:16" s="25" customFormat="1" ht="13.5" customHeight="1">
      <c r="A24" s="225"/>
      <c r="B24" s="145"/>
      <c r="C24" s="147"/>
      <c r="D24" s="149"/>
      <c r="E24" s="150"/>
      <c r="F24" s="151"/>
      <c r="G24" s="145"/>
      <c r="H24" s="147"/>
      <c r="I24" s="141"/>
      <c r="J24" s="166"/>
      <c r="K24" s="167"/>
      <c r="L24" s="226"/>
      <c r="N24" s="26" t="s">
        <v>68</v>
      </c>
      <c r="O24" s="27"/>
      <c r="P24" s="27"/>
    </row>
    <row r="25" spans="1:16" s="25" customFormat="1" ht="13.5" customHeight="1">
      <c r="A25" s="225"/>
      <c r="B25" s="176"/>
      <c r="C25" s="148"/>
      <c r="D25" s="142"/>
      <c r="E25" s="175"/>
      <c r="F25" s="154"/>
      <c r="G25" s="176"/>
      <c r="H25" s="148"/>
      <c r="I25" s="142"/>
      <c r="J25" s="153"/>
      <c r="K25" s="154"/>
      <c r="L25" s="226"/>
      <c r="N25" s="26" t="s">
        <v>69</v>
      </c>
      <c r="O25" s="27"/>
      <c r="P25" s="27"/>
    </row>
    <row r="26" spans="1:16" s="25" customFormat="1" ht="13.5" customHeight="1">
      <c r="A26" s="225"/>
      <c r="B26" s="144"/>
      <c r="C26" s="147"/>
      <c r="D26" s="149"/>
      <c r="E26" s="150"/>
      <c r="F26" s="151"/>
      <c r="G26" s="144"/>
      <c r="H26" s="147"/>
      <c r="I26" s="141"/>
      <c r="J26" s="166"/>
      <c r="K26" s="167"/>
      <c r="L26" s="226"/>
      <c r="N26" s="26" t="s">
        <v>70</v>
      </c>
      <c r="O26" s="27"/>
      <c r="P26" s="27"/>
    </row>
    <row r="27" spans="1:16" s="25" customFormat="1" ht="13.5" customHeight="1">
      <c r="A27" s="225"/>
      <c r="B27" s="145"/>
      <c r="C27" s="148"/>
      <c r="D27" s="142"/>
      <c r="E27" s="175"/>
      <c r="F27" s="154"/>
      <c r="G27" s="145"/>
      <c r="H27" s="148"/>
      <c r="I27" s="142"/>
      <c r="J27" s="153"/>
      <c r="K27" s="154"/>
      <c r="L27" s="226"/>
      <c r="N27" s="26" t="s">
        <v>71</v>
      </c>
      <c r="O27" s="27"/>
      <c r="P27" s="27"/>
    </row>
    <row r="28" spans="1:16" s="25" customFormat="1" ht="13.5" customHeight="1">
      <c r="A28" s="225"/>
      <c r="B28" s="145"/>
      <c r="C28" s="147"/>
      <c r="D28" s="149"/>
      <c r="E28" s="150"/>
      <c r="F28" s="151"/>
      <c r="G28" s="145"/>
      <c r="H28" s="147"/>
      <c r="I28" s="141"/>
      <c r="J28" s="166"/>
      <c r="K28" s="167"/>
      <c r="L28" s="226"/>
      <c r="N28" s="26" t="s">
        <v>72</v>
      </c>
      <c r="O28" s="27"/>
      <c r="P28" s="27"/>
    </row>
    <row r="29" spans="1:16" s="25" customFormat="1" ht="13.5" customHeight="1">
      <c r="A29" s="225"/>
      <c r="B29" s="176"/>
      <c r="C29" s="148"/>
      <c r="D29" s="142"/>
      <c r="E29" s="175"/>
      <c r="F29" s="154"/>
      <c r="G29" s="176"/>
      <c r="H29" s="148"/>
      <c r="I29" s="142"/>
      <c r="J29" s="153"/>
      <c r="K29" s="154"/>
      <c r="L29" s="226"/>
      <c r="N29" s="26" t="s">
        <v>73</v>
      </c>
      <c r="O29" s="27"/>
      <c r="P29" s="27"/>
    </row>
    <row r="30" spans="1:16" s="25" customFormat="1" ht="13.5" customHeight="1">
      <c r="A30" s="225"/>
      <c r="B30" s="144"/>
      <c r="C30" s="147"/>
      <c r="D30" s="149"/>
      <c r="E30" s="150"/>
      <c r="F30" s="151"/>
      <c r="G30" s="144"/>
      <c r="H30" s="147"/>
      <c r="I30" s="141"/>
      <c r="J30" s="166"/>
      <c r="K30" s="167"/>
      <c r="L30" s="226"/>
      <c r="N30" s="26" t="s">
        <v>74</v>
      </c>
      <c r="O30" s="27"/>
      <c r="P30" s="27"/>
    </row>
    <row r="31" spans="1:16" s="25" customFormat="1" ht="13.5" customHeight="1">
      <c r="A31" s="225"/>
      <c r="B31" s="145"/>
      <c r="C31" s="148"/>
      <c r="D31" s="142"/>
      <c r="E31" s="175"/>
      <c r="F31" s="154"/>
      <c r="G31" s="145"/>
      <c r="H31" s="148"/>
      <c r="I31" s="142"/>
      <c r="J31" s="153"/>
      <c r="K31" s="154"/>
      <c r="L31" s="226"/>
      <c r="N31" s="26" t="s">
        <v>75</v>
      </c>
      <c r="O31" s="27"/>
      <c r="P31" s="27"/>
    </row>
    <row r="32" spans="1:16" s="25" customFormat="1" ht="13.5" customHeight="1">
      <c r="A32" s="225"/>
      <c r="B32" s="145"/>
      <c r="C32" s="147"/>
      <c r="D32" s="149"/>
      <c r="E32" s="150"/>
      <c r="F32" s="151"/>
      <c r="G32" s="145"/>
      <c r="H32" s="147"/>
      <c r="I32" s="141"/>
      <c r="J32" s="166"/>
      <c r="K32" s="167"/>
      <c r="L32" s="226"/>
      <c r="N32" s="28" t="s">
        <v>76</v>
      </c>
      <c r="O32" s="27"/>
      <c r="P32" s="27"/>
    </row>
    <row r="33" spans="1:16" s="25" customFormat="1" ht="13.5" customHeight="1">
      <c r="A33" s="225"/>
      <c r="B33" s="176"/>
      <c r="C33" s="148"/>
      <c r="D33" s="142"/>
      <c r="E33" s="175"/>
      <c r="F33" s="154"/>
      <c r="G33" s="176"/>
      <c r="H33" s="148"/>
      <c r="I33" s="142"/>
      <c r="J33" s="153"/>
      <c r="K33" s="154"/>
      <c r="L33" s="226"/>
      <c r="N33" s="28" t="s">
        <v>77</v>
      </c>
      <c r="O33" s="27"/>
      <c r="P33" s="27"/>
    </row>
    <row r="34" spans="1:16" s="25" customFormat="1" ht="13.5" customHeight="1">
      <c r="A34" s="225"/>
      <c r="B34" s="144"/>
      <c r="C34" s="147"/>
      <c r="D34" s="149"/>
      <c r="E34" s="150"/>
      <c r="F34" s="151"/>
      <c r="G34" s="144"/>
      <c r="H34" s="147"/>
      <c r="I34" s="141"/>
      <c r="J34" s="166"/>
      <c r="K34" s="167"/>
      <c r="L34" s="226"/>
      <c r="N34" s="32" t="s">
        <v>78</v>
      </c>
      <c r="O34" s="27"/>
      <c r="P34" s="27"/>
    </row>
    <row r="35" spans="1:16" s="25" customFormat="1" ht="13.5" customHeight="1">
      <c r="A35" s="225"/>
      <c r="B35" s="145"/>
      <c r="C35" s="148"/>
      <c r="D35" s="142"/>
      <c r="E35" s="175"/>
      <c r="F35" s="154"/>
      <c r="G35" s="145"/>
      <c r="H35" s="148"/>
      <c r="I35" s="142"/>
      <c r="J35" s="153"/>
      <c r="K35" s="154"/>
      <c r="L35" s="226"/>
      <c r="N35" s="28" t="s">
        <v>79</v>
      </c>
      <c r="O35" s="27"/>
      <c r="P35" s="27"/>
    </row>
    <row r="36" spans="1:16" s="25" customFormat="1" ht="13.5" customHeight="1">
      <c r="A36" s="225"/>
      <c r="B36" s="145"/>
      <c r="C36" s="147"/>
      <c r="D36" s="149"/>
      <c r="E36" s="150"/>
      <c r="F36" s="151"/>
      <c r="G36" s="145"/>
      <c r="H36" s="147"/>
      <c r="I36" s="141"/>
      <c r="J36" s="166"/>
      <c r="K36" s="167"/>
      <c r="L36" s="226"/>
      <c r="O36" s="27"/>
      <c r="P36" s="27"/>
    </row>
    <row r="37" spans="1:16" s="25" customFormat="1" ht="13.5" customHeight="1" thickBot="1">
      <c r="A37" s="225"/>
      <c r="B37" s="146"/>
      <c r="C37" s="152"/>
      <c r="D37" s="143"/>
      <c r="E37" s="174"/>
      <c r="F37" s="160"/>
      <c r="G37" s="146"/>
      <c r="H37" s="152"/>
      <c r="I37" s="143"/>
      <c r="J37" s="159"/>
      <c r="K37" s="160"/>
      <c r="L37" s="226"/>
      <c r="O37" s="27"/>
      <c r="P37" s="27"/>
    </row>
    <row r="38" spans="1:12" ht="13.5" customHeight="1">
      <c r="A38" s="226"/>
      <c r="B38" s="161" t="s">
        <v>80</v>
      </c>
      <c r="C38" s="161"/>
      <c r="D38" s="161"/>
      <c r="E38" s="161"/>
      <c r="F38" s="161"/>
      <c r="G38" s="161"/>
      <c r="H38" s="161"/>
      <c r="I38" s="161"/>
      <c r="J38" s="161"/>
      <c r="K38" s="161"/>
      <c r="L38" s="226"/>
    </row>
    <row r="39" spans="1:12" ht="13.5" customHeight="1" thickBot="1">
      <c r="A39" s="226"/>
      <c r="B39" s="162"/>
      <c r="C39" s="162"/>
      <c r="D39" s="162"/>
      <c r="E39" s="162"/>
      <c r="F39" s="162"/>
      <c r="G39" s="162"/>
      <c r="H39" s="162"/>
      <c r="I39" s="162"/>
      <c r="J39" s="162"/>
      <c r="K39" s="162"/>
      <c r="L39" s="226"/>
    </row>
    <row r="40" spans="1:12" ht="13.5" customHeight="1">
      <c r="A40" s="226"/>
      <c r="B40" s="33"/>
      <c r="C40" s="34" t="s">
        <v>81</v>
      </c>
      <c r="D40" s="35" t="s">
        <v>82</v>
      </c>
      <c r="E40" s="35" t="s">
        <v>83</v>
      </c>
      <c r="F40" s="35" t="s">
        <v>84</v>
      </c>
      <c r="G40" s="36" t="s">
        <v>37</v>
      </c>
      <c r="H40" s="36" t="s">
        <v>85</v>
      </c>
      <c r="I40" s="37" t="s">
        <v>86</v>
      </c>
      <c r="J40" s="168" t="s">
        <v>133</v>
      </c>
      <c r="K40" s="169"/>
      <c r="L40" s="226"/>
    </row>
    <row r="41" spans="1:16" s="25" customFormat="1" ht="13.5" customHeight="1">
      <c r="A41" s="225"/>
      <c r="B41" s="139" t="s">
        <v>87</v>
      </c>
      <c r="C41" s="133">
        <f>COUNTIF($C$10:$C$37,"６年")</f>
        <v>0</v>
      </c>
      <c r="D41" s="133">
        <f>COUNTIF($C$10:$C$37,"５年")</f>
        <v>0</v>
      </c>
      <c r="E41" s="133">
        <f>COUNTIF($C$10:$C$37,"４年")</f>
        <v>0</v>
      </c>
      <c r="F41" s="133">
        <f>COUNTIF($C$10:$C$37,"３年")</f>
        <v>0</v>
      </c>
      <c r="G41" s="133">
        <f>COUNTIF($C$10:$C$37,"２年")</f>
        <v>0</v>
      </c>
      <c r="H41" s="135">
        <f>COUNTIF($C$10:$C$37,"１年")+COUNTIF($C$10:$C$37,"幼稚園")</f>
        <v>0</v>
      </c>
      <c r="I41" s="157">
        <f>SUM(C41:H42)</f>
        <v>0</v>
      </c>
      <c r="J41" s="170"/>
      <c r="K41" s="171"/>
      <c r="L41" s="226"/>
      <c r="O41" s="27"/>
      <c r="P41" s="27"/>
    </row>
    <row r="42" spans="1:16" s="25" customFormat="1" ht="13.5" customHeight="1">
      <c r="A42" s="225"/>
      <c r="B42" s="140"/>
      <c r="C42" s="134"/>
      <c r="D42" s="134"/>
      <c r="E42" s="134"/>
      <c r="F42" s="134"/>
      <c r="G42" s="134"/>
      <c r="H42" s="136"/>
      <c r="I42" s="163"/>
      <c r="J42" s="172"/>
      <c r="K42" s="173"/>
      <c r="L42" s="226"/>
      <c r="M42" s="38"/>
      <c r="O42" s="27"/>
      <c r="P42" s="27"/>
    </row>
    <row r="43" spans="1:16" s="25" customFormat="1" ht="13.5" customHeight="1">
      <c r="A43" s="225"/>
      <c r="B43" s="164" t="s">
        <v>88</v>
      </c>
      <c r="C43" s="133">
        <f>COUNTIF($H$10:$H$37,"６年")</f>
        <v>0</v>
      </c>
      <c r="D43" s="133">
        <f>COUNTIF($H$10:$H$37,"５年")</f>
        <v>0</v>
      </c>
      <c r="E43" s="133">
        <f>COUNTIF($H$10:$H$37,"４年")</f>
        <v>0</v>
      </c>
      <c r="F43" s="133">
        <f>COUNTIF($H$10:$H$37,"３年")</f>
        <v>0</v>
      </c>
      <c r="G43" s="133">
        <f>COUNTIF($H$10:$H$37,"２年")</f>
        <v>0</v>
      </c>
      <c r="H43" s="155">
        <f>COUNTIF($H$10:$H$37,"１年")+COUNTIF($H$10:$H$37,"幼稚園")</f>
        <v>0</v>
      </c>
      <c r="I43" s="157">
        <f>SUM(C43:H44)</f>
        <v>0</v>
      </c>
      <c r="J43" s="114">
        <f>(I41+I43)*1000</f>
        <v>0</v>
      </c>
      <c r="K43" s="115"/>
      <c r="L43" s="226"/>
      <c r="O43" s="27"/>
      <c r="P43" s="27"/>
    </row>
    <row r="44" spans="1:16" s="25" customFormat="1" ht="13.5" customHeight="1" thickBot="1">
      <c r="A44" s="226"/>
      <c r="B44" s="165"/>
      <c r="C44" s="137"/>
      <c r="D44" s="137"/>
      <c r="E44" s="137"/>
      <c r="F44" s="137"/>
      <c r="G44" s="137"/>
      <c r="H44" s="156"/>
      <c r="I44" s="158"/>
      <c r="J44" s="116"/>
      <c r="K44" s="117"/>
      <c r="L44" s="226"/>
      <c r="O44" s="27"/>
      <c r="P44" s="27"/>
    </row>
    <row r="45" spans="1:12" ht="13.5" customHeight="1" hidden="1">
      <c r="A45" s="226"/>
      <c r="B45" s="39"/>
      <c r="C45" s="40"/>
      <c r="D45" s="41"/>
      <c r="E45" s="41"/>
      <c r="F45" s="41"/>
      <c r="G45" s="41"/>
      <c r="H45" s="41"/>
      <c r="I45" s="42"/>
      <c r="J45" s="42"/>
      <c r="K45" s="42"/>
      <c r="L45" s="226"/>
    </row>
    <row r="46" spans="1:12" ht="13.5" customHeight="1" hidden="1">
      <c r="A46" s="226"/>
      <c r="B46" s="66"/>
      <c r="C46" s="66"/>
      <c r="D46" s="66"/>
      <c r="E46" s="66"/>
      <c r="F46" s="66"/>
      <c r="G46" s="41"/>
      <c r="H46" s="41"/>
      <c r="I46" s="42"/>
      <c r="J46" s="42"/>
      <c r="K46" s="42"/>
      <c r="L46" s="226"/>
    </row>
    <row r="47" spans="1:16" s="25" customFormat="1" ht="13.5" customHeight="1">
      <c r="A47" s="226"/>
      <c r="B47" s="64"/>
      <c r="C47" s="65"/>
      <c r="D47" s="65"/>
      <c r="E47" s="43"/>
      <c r="F47" s="44"/>
      <c r="G47" s="44"/>
      <c r="H47" s="44"/>
      <c r="I47" s="44"/>
      <c r="J47" s="44"/>
      <c r="K47" s="43"/>
      <c r="L47" s="226"/>
      <c r="O47" s="27"/>
      <c r="P47" s="27"/>
    </row>
    <row r="48" spans="1:12" ht="19.5" customHeight="1" thickBot="1">
      <c r="A48" s="38"/>
      <c r="B48" s="138" t="s">
        <v>108</v>
      </c>
      <c r="C48" s="138"/>
      <c r="D48" s="138"/>
      <c r="E48" s="138"/>
      <c r="F48" s="138"/>
      <c r="G48" s="138"/>
      <c r="H48" s="138"/>
      <c r="I48" s="138"/>
      <c r="J48" s="138"/>
      <c r="K48" s="67"/>
      <c r="L48" s="38"/>
    </row>
    <row r="49" spans="1:15" s="25" customFormat="1" ht="13.5" customHeight="1">
      <c r="A49" s="44"/>
      <c r="B49" s="122" t="s">
        <v>89</v>
      </c>
      <c r="C49" s="125"/>
      <c r="D49" s="126"/>
      <c r="E49" s="118"/>
      <c r="F49" s="126"/>
      <c r="G49" s="118"/>
      <c r="H49" s="126"/>
      <c r="I49" s="118"/>
      <c r="J49" s="119"/>
      <c r="K49" s="44"/>
      <c r="N49" s="27"/>
      <c r="O49" s="27"/>
    </row>
    <row r="50" spans="1:15" s="25" customFormat="1" ht="13.5" customHeight="1">
      <c r="A50" s="44"/>
      <c r="B50" s="123"/>
      <c r="C50" s="127"/>
      <c r="D50" s="128"/>
      <c r="E50" s="120"/>
      <c r="F50" s="128"/>
      <c r="G50" s="120"/>
      <c r="H50" s="128"/>
      <c r="I50" s="120"/>
      <c r="J50" s="121"/>
      <c r="K50" s="44"/>
      <c r="N50" s="27"/>
      <c r="O50" s="27"/>
    </row>
    <row r="51" spans="1:15" s="25" customFormat="1" ht="13.5" customHeight="1">
      <c r="A51" s="44"/>
      <c r="B51" s="123"/>
      <c r="C51" s="89"/>
      <c r="D51" s="90"/>
      <c r="E51" s="129"/>
      <c r="F51" s="90"/>
      <c r="G51" s="129"/>
      <c r="H51" s="90"/>
      <c r="I51" s="129"/>
      <c r="J51" s="131"/>
      <c r="K51" s="44"/>
      <c r="N51" s="27"/>
      <c r="O51" s="27"/>
    </row>
    <row r="52" spans="1:15" s="25" customFormat="1" ht="13.5" customHeight="1" thickBot="1">
      <c r="A52" s="44"/>
      <c r="B52" s="124"/>
      <c r="C52" s="91"/>
      <c r="D52" s="92"/>
      <c r="E52" s="130"/>
      <c r="F52" s="92"/>
      <c r="G52" s="130"/>
      <c r="H52" s="92"/>
      <c r="I52" s="130"/>
      <c r="J52" s="132"/>
      <c r="K52" s="38"/>
      <c r="N52" s="27"/>
      <c r="O52" s="27"/>
    </row>
    <row r="53" spans="1:16" s="25" customFormat="1" ht="13.5" customHeight="1" thickBot="1">
      <c r="A53" s="44"/>
      <c r="B53" s="45"/>
      <c r="C53" s="46"/>
      <c r="D53" s="46"/>
      <c r="E53" s="47"/>
      <c r="F53" s="26"/>
      <c r="G53" s="48"/>
      <c r="H53" s="49"/>
      <c r="I53" s="38"/>
      <c r="J53" s="38"/>
      <c r="K53" s="50"/>
      <c r="N53" s="27"/>
      <c r="O53" s="27"/>
      <c r="P53" s="38"/>
    </row>
    <row r="54" spans="1:18" s="25" customFormat="1" ht="13.5" customHeight="1">
      <c r="A54" s="51"/>
      <c r="B54" s="102" t="s">
        <v>90</v>
      </c>
      <c r="C54" s="105" t="s">
        <v>91</v>
      </c>
      <c r="D54" s="106"/>
      <c r="E54" s="106"/>
      <c r="F54" s="106"/>
      <c r="G54" s="106"/>
      <c r="H54" s="106"/>
      <c r="I54" s="106"/>
      <c r="J54" s="107"/>
      <c r="K54" s="44"/>
      <c r="L54" s="44"/>
      <c r="N54" s="27"/>
      <c r="O54" s="27"/>
      <c r="P54" s="44"/>
      <c r="R54" s="27"/>
    </row>
    <row r="55" spans="1:19" s="25" customFormat="1" ht="13.5" customHeight="1">
      <c r="A55" s="51"/>
      <c r="B55" s="103"/>
      <c r="C55" s="108"/>
      <c r="D55" s="109"/>
      <c r="E55" s="109"/>
      <c r="F55" s="109"/>
      <c r="G55" s="109"/>
      <c r="H55" s="109"/>
      <c r="I55" s="109"/>
      <c r="J55" s="110"/>
      <c r="K55" s="44"/>
      <c r="L55" s="44"/>
      <c r="M55" s="44"/>
      <c r="N55" s="44"/>
      <c r="O55" s="27"/>
      <c r="P55" s="44"/>
      <c r="Q55" s="44"/>
      <c r="S55" s="27"/>
    </row>
    <row r="56" spans="1:20" s="25" customFormat="1" ht="13.5" customHeight="1">
      <c r="A56" s="44"/>
      <c r="B56" s="103"/>
      <c r="C56" s="108"/>
      <c r="D56" s="109"/>
      <c r="E56" s="109"/>
      <c r="F56" s="109"/>
      <c r="G56" s="109"/>
      <c r="H56" s="109"/>
      <c r="I56" s="109"/>
      <c r="J56" s="110"/>
      <c r="K56" s="44"/>
      <c r="L56" s="44"/>
      <c r="M56" s="44"/>
      <c r="N56" s="44"/>
      <c r="O56" s="44"/>
      <c r="P56" s="44"/>
      <c r="Q56" s="44"/>
      <c r="T56" s="27"/>
    </row>
    <row r="57" spans="1:20" s="25" customFormat="1" ht="14.25" thickBot="1">
      <c r="A57" s="44"/>
      <c r="B57" s="104"/>
      <c r="C57" s="111"/>
      <c r="D57" s="112"/>
      <c r="E57" s="112"/>
      <c r="F57" s="112"/>
      <c r="G57" s="112"/>
      <c r="H57" s="112"/>
      <c r="I57" s="112"/>
      <c r="J57" s="113"/>
      <c r="K57" s="44"/>
      <c r="L57" s="44"/>
      <c r="M57" s="44"/>
      <c r="N57" s="44"/>
      <c r="O57" s="44"/>
      <c r="P57" s="44"/>
      <c r="Q57" s="44"/>
      <c r="T57" s="27"/>
    </row>
    <row r="58" spans="1:16" s="25" customFormat="1" ht="14.25" thickBot="1">
      <c r="A58" s="44"/>
      <c r="B58" s="28"/>
      <c r="C58" s="46"/>
      <c r="D58" s="46"/>
      <c r="E58" s="47"/>
      <c r="F58" s="52"/>
      <c r="G58" s="52"/>
      <c r="H58" s="49"/>
      <c r="I58" s="38"/>
      <c r="J58" s="38"/>
      <c r="K58" s="44"/>
      <c r="L58" s="44"/>
      <c r="M58" s="44"/>
      <c r="N58" s="44"/>
      <c r="O58" s="44"/>
      <c r="P58" s="44"/>
    </row>
    <row r="59" spans="1:16" s="53" customFormat="1" ht="13.5" customHeight="1">
      <c r="A59" s="44"/>
      <c r="B59" s="93" t="s">
        <v>92</v>
      </c>
      <c r="C59" s="83" t="s">
        <v>97</v>
      </c>
      <c r="D59" s="84"/>
      <c r="E59" s="84"/>
      <c r="F59" s="84"/>
      <c r="G59" s="84"/>
      <c r="H59" s="84"/>
      <c r="I59" s="84"/>
      <c r="J59" s="85"/>
      <c r="K59" s="44"/>
      <c r="L59" s="44"/>
      <c r="O59" s="54"/>
      <c r="P59" s="54"/>
    </row>
    <row r="60" spans="1:16" s="25" customFormat="1" ht="13.5" customHeight="1" thickBot="1">
      <c r="A60" s="44"/>
      <c r="B60" s="94"/>
      <c r="C60" s="86"/>
      <c r="D60" s="87"/>
      <c r="E60" s="87"/>
      <c r="F60" s="87"/>
      <c r="G60" s="87"/>
      <c r="H60" s="87"/>
      <c r="I60" s="87"/>
      <c r="J60" s="88"/>
      <c r="K60" s="44"/>
      <c r="L60" s="44"/>
      <c r="N60" s="53"/>
      <c r="O60" s="54"/>
      <c r="P60" s="54"/>
    </row>
    <row r="61" spans="1:15" s="25" customFormat="1" ht="14.25" customHeight="1" thickBot="1">
      <c r="A61" s="50"/>
      <c r="B61" s="55"/>
      <c r="C61" s="56"/>
      <c r="D61" s="56"/>
      <c r="E61" s="44"/>
      <c r="F61" s="26"/>
      <c r="G61" s="48"/>
      <c r="H61" s="48"/>
      <c r="I61" s="44"/>
      <c r="J61" s="44"/>
      <c r="K61" s="57"/>
      <c r="L61" s="44"/>
      <c r="O61" s="54"/>
    </row>
    <row r="62" spans="1:12" s="25" customFormat="1" ht="13.5">
      <c r="A62" s="44"/>
      <c r="B62" s="95" t="s">
        <v>93</v>
      </c>
      <c r="C62" s="97"/>
      <c r="D62" s="98"/>
      <c r="E62" s="58"/>
      <c r="F62" s="101" t="s">
        <v>94</v>
      </c>
      <c r="G62" s="101"/>
      <c r="H62" s="101"/>
      <c r="I62" s="79" t="s">
        <v>20</v>
      </c>
      <c r="J62" s="81" t="s">
        <v>95</v>
      </c>
      <c r="K62" s="81"/>
      <c r="L62" s="44"/>
    </row>
    <row r="63" spans="1:16" s="25" customFormat="1" ht="14.25" thickBot="1">
      <c r="A63" s="38"/>
      <c r="B63" s="96"/>
      <c r="C63" s="99"/>
      <c r="D63" s="100"/>
      <c r="E63" s="44"/>
      <c r="F63" s="101"/>
      <c r="G63" s="101"/>
      <c r="H63" s="101"/>
      <c r="I63" s="80"/>
      <c r="J63" s="82"/>
      <c r="K63" s="82"/>
      <c r="P63" s="27"/>
    </row>
    <row r="64" spans="2:16" s="25" customFormat="1" ht="13.5" customHeight="1">
      <c r="B64" s="60"/>
      <c r="C64" s="48"/>
      <c r="D64" s="48"/>
      <c r="E64" s="44"/>
      <c r="F64" s="59"/>
      <c r="G64" s="59"/>
      <c r="H64" s="59"/>
      <c r="I64" s="60"/>
      <c r="J64" s="57"/>
      <c r="K64" s="57"/>
      <c r="O64" s="27"/>
      <c r="P64" s="27"/>
    </row>
    <row r="65" spans="2:14" s="25" customFormat="1" ht="14.25" customHeight="1">
      <c r="B65" s="60"/>
      <c r="C65" s="44"/>
      <c r="D65" s="78" t="s">
        <v>96</v>
      </c>
      <c r="E65" s="78"/>
      <c r="F65" s="78"/>
      <c r="G65" s="79" t="s">
        <v>20</v>
      </c>
      <c r="H65" s="81" t="s">
        <v>95</v>
      </c>
      <c r="I65" s="81"/>
      <c r="M65" s="27"/>
      <c r="N65" s="27"/>
    </row>
    <row r="66" spans="2:14" s="25" customFormat="1" ht="14.25" thickBot="1">
      <c r="B66" s="44"/>
      <c r="C66" s="44"/>
      <c r="D66" s="78"/>
      <c r="E66" s="78"/>
      <c r="F66" s="78"/>
      <c r="G66" s="80"/>
      <c r="H66" s="82"/>
      <c r="I66" s="82"/>
      <c r="M66" s="27"/>
      <c r="N66" s="27"/>
    </row>
    <row r="67" spans="2:11" ht="13.5">
      <c r="B67" s="61"/>
      <c r="C67" s="61"/>
      <c r="D67" s="61"/>
      <c r="E67" s="61"/>
      <c r="F67" s="61"/>
      <c r="G67" s="61"/>
      <c r="H67" s="61"/>
      <c r="I67" s="61"/>
      <c r="J67" s="61"/>
      <c r="K67" s="61"/>
    </row>
  </sheetData>
  <sheetProtection/>
  <mergeCells count="196">
    <mergeCell ref="H4:K5"/>
    <mergeCell ref="A7:A47"/>
    <mergeCell ref="B7:F7"/>
    <mergeCell ref="G7:K7"/>
    <mergeCell ref="A6:L6"/>
    <mergeCell ref="A1:A5"/>
    <mergeCell ref="B1:I1"/>
    <mergeCell ref="L7:L47"/>
    <mergeCell ref="B8:B9"/>
    <mergeCell ref="C8:C9"/>
    <mergeCell ref="D8:D9"/>
    <mergeCell ref="E8:F8"/>
    <mergeCell ref="G8:G9"/>
    <mergeCell ref="H8:H9"/>
    <mergeCell ref="I8:I9"/>
    <mergeCell ref="J8:K8"/>
    <mergeCell ref="E9:F9"/>
    <mergeCell ref="J9:K9"/>
    <mergeCell ref="J1:K1"/>
    <mergeCell ref="L1:L5"/>
    <mergeCell ref="B2:B3"/>
    <mergeCell ref="C2:F3"/>
    <mergeCell ref="G2:G3"/>
    <mergeCell ref="H2:J3"/>
    <mergeCell ref="K2:K3"/>
    <mergeCell ref="B4:B5"/>
    <mergeCell ref="C4:F5"/>
    <mergeCell ref="G4:G5"/>
    <mergeCell ref="B10:B13"/>
    <mergeCell ref="C10:C11"/>
    <mergeCell ref="D10:D11"/>
    <mergeCell ref="E10:F10"/>
    <mergeCell ref="E13:F13"/>
    <mergeCell ref="C12:C13"/>
    <mergeCell ref="D12:D13"/>
    <mergeCell ref="E12:F12"/>
    <mergeCell ref="E11:F11"/>
    <mergeCell ref="J10:K10"/>
    <mergeCell ref="J11:K11"/>
    <mergeCell ref="J13:K13"/>
    <mergeCell ref="J12:K12"/>
    <mergeCell ref="H12:H13"/>
    <mergeCell ref="I10:I11"/>
    <mergeCell ref="I12:I13"/>
    <mergeCell ref="G10:G13"/>
    <mergeCell ref="H10:H11"/>
    <mergeCell ref="B14:B17"/>
    <mergeCell ref="C14:C15"/>
    <mergeCell ref="D14:D15"/>
    <mergeCell ref="E14:F14"/>
    <mergeCell ref="E15:F15"/>
    <mergeCell ref="C16:C17"/>
    <mergeCell ref="D16:D17"/>
    <mergeCell ref="E16:F16"/>
    <mergeCell ref="E17:F17"/>
    <mergeCell ref="G14:G17"/>
    <mergeCell ref="H14:H15"/>
    <mergeCell ref="I14:I15"/>
    <mergeCell ref="J14:K14"/>
    <mergeCell ref="J15:K15"/>
    <mergeCell ref="H16:H17"/>
    <mergeCell ref="I16:I17"/>
    <mergeCell ref="J16:K16"/>
    <mergeCell ref="J17:K17"/>
    <mergeCell ref="B18:B21"/>
    <mergeCell ref="C18:C19"/>
    <mergeCell ref="D18:D19"/>
    <mergeCell ref="E18:F18"/>
    <mergeCell ref="E21:F21"/>
    <mergeCell ref="C20:C21"/>
    <mergeCell ref="D20:D21"/>
    <mergeCell ref="E20:F20"/>
    <mergeCell ref="E19:F19"/>
    <mergeCell ref="J18:K18"/>
    <mergeCell ref="J19:K19"/>
    <mergeCell ref="J21:K21"/>
    <mergeCell ref="J20:K20"/>
    <mergeCell ref="H20:H21"/>
    <mergeCell ref="I18:I19"/>
    <mergeCell ref="I20:I21"/>
    <mergeCell ref="G18:G21"/>
    <mergeCell ref="H18:H19"/>
    <mergeCell ref="B22:B25"/>
    <mergeCell ref="C22:C23"/>
    <mergeCell ref="D22:D23"/>
    <mergeCell ref="E22:F22"/>
    <mergeCell ref="E23:F23"/>
    <mergeCell ref="C24:C25"/>
    <mergeCell ref="D24:D25"/>
    <mergeCell ref="E24:F24"/>
    <mergeCell ref="E25:F25"/>
    <mergeCell ref="G22:G25"/>
    <mergeCell ref="H22:H23"/>
    <mergeCell ref="I22:I23"/>
    <mergeCell ref="J22:K22"/>
    <mergeCell ref="J23:K23"/>
    <mergeCell ref="H24:H25"/>
    <mergeCell ref="I24:I25"/>
    <mergeCell ref="J24:K24"/>
    <mergeCell ref="J25:K25"/>
    <mergeCell ref="B26:B29"/>
    <mergeCell ref="C26:C27"/>
    <mergeCell ref="D26:D27"/>
    <mergeCell ref="E26:F26"/>
    <mergeCell ref="E29:F29"/>
    <mergeCell ref="C28:C29"/>
    <mergeCell ref="D28:D29"/>
    <mergeCell ref="E28:F28"/>
    <mergeCell ref="J26:K26"/>
    <mergeCell ref="E27:F27"/>
    <mergeCell ref="J27:K27"/>
    <mergeCell ref="H30:H31"/>
    <mergeCell ref="G30:G33"/>
    <mergeCell ref="H28:H29"/>
    <mergeCell ref="G26:G29"/>
    <mergeCell ref="H26:H27"/>
    <mergeCell ref="I26:I27"/>
    <mergeCell ref="J33:K33"/>
    <mergeCell ref="B30:B33"/>
    <mergeCell ref="C30:C31"/>
    <mergeCell ref="D30:D31"/>
    <mergeCell ref="E30:F30"/>
    <mergeCell ref="E31:F31"/>
    <mergeCell ref="J29:K29"/>
    <mergeCell ref="I30:I31"/>
    <mergeCell ref="J30:K30"/>
    <mergeCell ref="I28:I29"/>
    <mergeCell ref="J28:K28"/>
    <mergeCell ref="J31:K31"/>
    <mergeCell ref="C32:C33"/>
    <mergeCell ref="D32:D33"/>
    <mergeCell ref="E32:F32"/>
    <mergeCell ref="H32:H33"/>
    <mergeCell ref="I32:I33"/>
    <mergeCell ref="J32:K32"/>
    <mergeCell ref="E33:F33"/>
    <mergeCell ref="J36:K36"/>
    <mergeCell ref="E41:E42"/>
    <mergeCell ref="F41:F42"/>
    <mergeCell ref="G41:G42"/>
    <mergeCell ref="J40:K42"/>
    <mergeCell ref="G34:G37"/>
    <mergeCell ref="H34:H35"/>
    <mergeCell ref="E37:F37"/>
    <mergeCell ref="J34:K34"/>
    <mergeCell ref="E35:F35"/>
    <mergeCell ref="J35:K35"/>
    <mergeCell ref="G43:G44"/>
    <mergeCell ref="H43:H44"/>
    <mergeCell ref="I43:I44"/>
    <mergeCell ref="J37:K37"/>
    <mergeCell ref="B38:K38"/>
    <mergeCell ref="B39:K39"/>
    <mergeCell ref="H36:H37"/>
    <mergeCell ref="I41:I42"/>
    <mergeCell ref="B43:B44"/>
    <mergeCell ref="I34:I35"/>
    <mergeCell ref="I36:I37"/>
    <mergeCell ref="B34:B37"/>
    <mergeCell ref="C34:C35"/>
    <mergeCell ref="D34:D35"/>
    <mergeCell ref="E34:F34"/>
    <mergeCell ref="C36:C37"/>
    <mergeCell ref="D36:D37"/>
    <mergeCell ref="E36:F36"/>
    <mergeCell ref="D41:D42"/>
    <mergeCell ref="G49:H50"/>
    <mergeCell ref="H41:H42"/>
    <mergeCell ref="D43:D44"/>
    <mergeCell ref="E43:E44"/>
    <mergeCell ref="F43:F44"/>
    <mergeCell ref="B48:J48"/>
    <mergeCell ref="C43:C44"/>
    <mergeCell ref="B41:B42"/>
    <mergeCell ref="C41:C42"/>
    <mergeCell ref="J43:K44"/>
    <mergeCell ref="I49:J50"/>
    <mergeCell ref="B49:B52"/>
    <mergeCell ref="C49:D50"/>
    <mergeCell ref="E49:F50"/>
    <mergeCell ref="E51:F52"/>
    <mergeCell ref="G51:H52"/>
    <mergeCell ref="I51:J52"/>
    <mergeCell ref="B59:B60"/>
    <mergeCell ref="B62:B63"/>
    <mergeCell ref="C62:D63"/>
    <mergeCell ref="F62:H63"/>
    <mergeCell ref="B54:B57"/>
    <mergeCell ref="C54:J57"/>
    <mergeCell ref="D65:F66"/>
    <mergeCell ref="G65:G66"/>
    <mergeCell ref="H65:I66"/>
    <mergeCell ref="C59:J60"/>
    <mergeCell ref="C51:D52"/>
    <mergeCell ref="J62:K63"/>
    <mergeCell ref="I62:I63"/>
  </mergeCells>
  <dataValidations count="3">
    <dataValidation allowBlank="1" showErrorMessage="1" prompt="チーム名を選んで下さい。" sqref="C2:F3"/>
    <dataValidation type="list" allowBlank="1" showInputMessage="1" showErrorMessage="1" prompt="種目を選んで下さい。" sqref="B10 G34 G30 G26 G22 G18 B14 G10 G14 B18 B22 B26 B30 B34">
      <formula1>種目</formula1>
    </dataValidation>
    <dataValidation type="list" allowBlank="1" showInputMessage="1" showErrorMessage="1" prompt="学年？" sqref="H10:H37 C10:C37">
      <formula1>学年</formula1>
    </dataValidation>
  </dataValidations>
  <printOptions/>
  <pageMargins left="0.5905511811023623" right="0.3937007874015748" top="0.3937007874015748" bottom="0.1968503937007874"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suishin</dc:creator>
  <cp:keywords/>
  <dc:description/>
  <cp:lastModifiedBy>赤間祥一</cp:lastModifiedBy>
  <cp:lastPrinted>2019-03-05T04:53:29Z</cp:lastPrinted>
  <dcterms:created xsi:type="dcterms:W3CDTF">2004-02-15T06:41:50Z</dcterms:created>
  <dcterms:modified xsi:type="dcterms:W3CDTF">2019-05-14T03:27:07Z</dcterms:modified>
  <cp:category/>
  <cp:version/>
  <cp:contentType/>
  <cp:contentStatus/>
</cp:coreProperties>
</file>