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720" windowHeight="6285" tabRatio="879" activeTab="0"/>
  </bookViews>
  <sheets>
    <sheet name="要項" sheetId="1" r:id="rId1"/>
    <sheet name="申込書" sheetId="2" r:id="rId2"/>
  </sheets>
  <definedNames>
    <definedName name="_xlnm.Print_Area" localSheetId="1">'申込書'!$A$1:$L$75</definedName>
    <definedName name="_xlnm.Print_Area" localSheetId="0">'要項'!$A$1:$J$59</definedName>
    <definedName name="学年">'申込書'!$P$2:$P$8</definedName>
    <definedName name="種目D">'申込書'!$O$2:$O$5</definedName>
    <definedName name="種目S">'申込書'!$N$2:$N$5</definedName>
    <definedName name="団体名">#REF!</definedName>
  </definedNames>
  <calcPr calcMode="manual" fullCalcOnLoad="1"/>
</workbook>
</file>

<file path=xl/sharedStrings.xml><?xml version="1.0" encoding="utf-8"?>
<sst xmlns="http://schemas.openxmlformats.org/spreadsheetml/2006/main" count="115" uniqueCount="107">
  <si>
    <r>
      <t xml:space="preserve">     </t>
    </r>
    <r>
      <rPr>
        <b/>
        <sz val="12"/>
        <rFont val="ＭＳ Ｐゴシック"/>
        <family val="3"/>
      </rPr>
      <t>＊申し込み用紙に記載された個人情報は大会運営に使用し、組み合わせ及び</t>
    </r>
  </si>
  <si>
    <t>＊不参加の時も必ず申し込み用紙に不参加と記入して連絡をする事。</t>
  </si>
  <si>
    <t>２.主　管　　神奈川県小学生バドミントン連盟　　</t>
  </si>
  <si>
    <t>　　　　　　　　　　　（ダブルスのﾍﾟｱは同一クラブに限る）</t>
  </si>
  <si>
    <r>
      <t>1</t>
    </r>
    <r>
      <rPr>
        <sz val="11"/>
        <rFont val="ＭＳ Ｐゴシック"/>
        <family val="3"/>
      </rPr>
      <t>0.</t>
    </r>
    <r>
      <rPr>
        <sz val="11"/>
        <rFont val="ＭＳ Ｐゴシック"/>
        <family val="3"/>
      </rPr>
      <t>競技方法　トーナメント戦（参加人数により変更もあります。）</t>
    </r>
  </si>
  <si>
    <t>　　　　　　　　 試合は男女21点3ゲームマッチ　ラリーポイント制</t>
  </si>
  <si>
    <t>　　　　　　　　 (シングルスとダブルスを兼ねて出場できません）</t>
  </si>
  <si>
    <r>
      <t xml:space="preserve">８.組合せ　   </t>
    </r>
    <r>
      <rPr>
        <sz val="11"/>
        <rFont val="ＭＳ Ｐゴシック"/>
        <family val="3"/>
      </rPr>
      <t>連盟競技委員会、各チーム代表者で行う。</t>
    </r>
  </si>
  <si>
    <r>
      <t>1</t>
    </r>
    <r>
      <rPr>
        <sz val="11"/>
        <rFont val="ＭＳ Ｐゴシック"/>
        <family val="3"/>
      </rPr>
      <t>1</t>
    </r>
    <r>
      <rPr>
        <sz val="11"/>
        <rFont val="ＭＳ Ｐゴシック"/>
        <family val="3"/>
      </rPr>
      <t>.使用シャトル（財）日本バドミントン協会第２種合格球（水鳥）以上とする。</t>
    </r>
  </si>
  <si>
    <t>　　　　　　　　　〒210-0813  川崎市川崎区昭和2-11-10　吉川正夫</t>
  </si>
  <si>
    <t>16.大会事務局　〒210-0813  川崎市川崎区昭和2-11-10　吉川正夫</t>
  </si>
  <si>
    <r>
      <t>15</t>
    </r>
    <r>
      <rPr>
        <sz val="11"/>
        <rFont val="ＭＳ Ｐゴシック"/>
        <family val="3"/>
      </rPr>
      <t>.参加費　</t>
    </r>
    <r>
      <rPr>
        <sz val="11"/>
        <rFont val="ＭＳ Ｐゴシック"/>
        <family val="3"/>
      </rPr>
      <t xml:space="preserve">  1名　2,</t>
    </r>
    <r>
      <rPr>
        <sz val="11"/>
        <rFont val="ＭＳ Ｐゴシック"/>
        <family val="3"/>
      </rPr>
      <t>00</t>
    </r>
    <r>
      <rPr>
        <sz val="11"/>
        <rFont val="ＭＳ Ｐゴシック"/>
        <family val="3"/>
      </rPr>
      <t>0</t>
    </r>
    <r>
      <rPr>
        <sz val="11"/>
        <rFont val="ＭＳ Ｐゴシック"/>
        <family val="3"/>
      </rPr>
      <t>円</t>
    </r>
  </si>
  <si>
    <t>　　   大会成績、入賞者の写真等は県協会HPへの掲載や新聞社への通知をすることが</t>
  </si>
  <si>
    <t>　　　 ありますのでご承知ください。</t>
  </si>
  <si>
    <t>　　　　　　　　　   E-ｍａｉｌ：kanagawa.jr.jimukyoku.my@gmail.com      　　　　　　　　　</t>
  </si>
  <si>
    <r>
      <t>17</t>
    </r>
    <r>
      <rPr>
        <sz val="11"/>
        <rFont val="ＭＳ Ｐゴシック"/>
        <family val="3"/>
      </rPr>
      <t>.その他　</t>
    </r>
    <r>
      <rPr>
        <sz val="11"/>
        <rFont val="ＭＳ Ｐゴシック"/>
        <family val="3"/>
      </rPr>
      <t xml:space="preserve">   </t>
    </r>
    <r>
      <rPr>
        <sz val="11"/>
        <rFont val="ＭＳ Ｐゴシック"/>
        <family val="3"/>
      </rPr>
      <t>競技中の服装</t>
    </r>
    <r>
      <rPr>
        <sz val="11"/>
        <rFont val="ＭＳ Ｐゴシック"/>
        <family val="3"/>
      </rPr>
      <t xml:space="preserve">  ﾊﾞﾄﾞﾐﾝﾄﾝ競技者らしい服装(学校体育の服装及び</t>
    </r>
    <r>
      <rPr>
        <sz val="11"/>
        <color indexed="10"/>
        <rFont val="ＭＳ Ｐゴシック"/>
        <family val="3"/>
      </rPr>
      <t>関東連盟Tｼｬﾂの着用は可</t>
    </r>
    <r>
      <rPr>
        <sz val="11"/>
        <rFont val="ＭＳ Ｐゴシック"/>
        <family val="3"/>
      </rPr>
      <t>）</t>
    </r>
  </si>
  <si>
    <r>
      <t xml:space="preserve">　　　　　       </t>
    </r>
    <r>
      <rPr>
        <sz val="11"/>
        <rFont val="ＭＳ Ｐゴシック"/>
        <family val="3"/>
      </rPr>
      <t>競技中の怪我については応急処置は主催者が行いますが、主催者、主管団体、</t>
    </r>
  </si>
  <si>
    <r>
      <t xml:space="preserve">　　　　　       </t>
    </r>
    <r>
      <rPr>
        <sz val="11"/>
        <rFont val="ＭＳ Ｐゴシック"/>
        <family val="3"/>
      </rPr>
      <t>後援団体、協賛団体、施設管理者の責任は一切問わないことを了承のうえご参加ください。</t>
    </r>
  </si>
  <si>
    <r>
      <t xml:space="preserve">　　　　　       </t>
    </r>
    <r>
      <rPr>
        <sz val="11"/>
        <rFont val="ＭＳ Ｐゴシック"/>
        <family val="3"/>
      </rPr>
      <t>なお、必ずスポーツ保険に加入のこと</t>
    </r>
  </si>
  <si>
    <r>
      <t xml:space="preserve">　　　　　       </t>
    </r>
    <r>
      <rPr>
        <sz val="11"/>
        <rFont val="ＭＳ Ｐゴシック"/>
        <family val="3"/>
      </rPr>
      <t>選手が線審をできるように指導しておいてください。</t>
    </r>
  </si>
  <si>
    <r>
      <t xml:space="preserve">　　　　　       </t>
    </r>
    <r>
      <rPr>
        <sz val="11"/>
        <rFont val="ＭＳ Ｐゴシック"/>
        <family val="3"/>
      </rPr>
      <t>（但し２年生以下の線審はチームで用意してください。）</t>
    </r>
  </si>
  <si>
    <t>　　　　　　　　</t>
  </si>
  <si>
    <t xml:space="preserve">                 ゆうちょ銀行</t>
  </si>
  <si>
    <t xml:space="preserve">                 名義人：神奈川県小学生バドミントン連盟（振込み人名の前に必ずチーム名を入れてください。）</t>
  </si>
  <si>
    <t>　　　　　 予選会の参加資格を得る。</t>
  </si>
  <si>
    <t>１.主　催　　神奈川県バドミントン協会</t>
  </si>
  <si>
    <t>種目Ｓ</t>
  </si>
  <si>
    <t>種目Ｄ</t>
  </si>
  <si>
    <t>学年</t>
  </si>
  <si>
    <t>チーム名</t>
  </si>
  <si>
    <t>理事名</t>
  </si>
  <si>
    <t>印</t>
  </si>
  <si>
    <t>６年Ｓ</t>
  </si>
  <si>
    <t>６年Ｄ</t>
  </si>
  <si>
    <t>６年</t>
  </si>
  <si>
    <t>５年Ｓ</t>
  </si>
  <si>
    <t>５年Ｄ</t>
  </si>
  <si>
    <t>５年</t>
  </si>
  <si>
    <t>住所</t>
  </si>
  <si>
    <t>ＴＥＬ</t>
  </si>
  <si>
    <t>４年以下Ｓ</t>
  </si>
  <si>
    <t>４年以下Ｄ</t>
  </si>
  <si>
    <t>４年</t>
  </si>
  <si>
    <t>３年</t>
  </si>
  <si>
    <t>２年</t>
  </si>
  <si>
    <t>男　　子</t>
  </si>
  <si>
    <t>女　　子</t>
  </si>
  <si>
    <t>１年</t>
  </si>
  <si>
    <t>種目
(選択）</t>
  </si>
  <si>
    <t>学年
（選択）</t>
  </si>
  <si>
    <r>
      <rPr>
        <sz val="9"/>
        <color indexed="10"/>
        <rFont val="ＭＳ Ｐゴシック"/>
        <family val="3"/>
      </rPr>
      <t>※</t>
    </r>
    <r>
      <rPr>
        <sz val="9"/>
        <rFont val="ＭＳ Ｐゴシック"/>
        <family val="3"/>
      </rPr>
      <t>チーム内
№</t>
    </r>
  </si>
  <si>
    <t>ふりがな</t>
  </si>
  <si>
    <t>種目
（選択）</t>
  </si>
  <si>
    <t>氏名（フルネーム）</t>
  </si>
  <si>
    <t>氏名（フルネーム）</t>
  </si>
  <si>
    <t>シングル</t>
  </si>
  <si>
    <t>ダブルス</t>
  </si>
  <si>
    <t>※　小学生連盟登録時のチーム内№</t>
  </si>
  <si>
    <t>６年</t>
  </si>
  <si>
    <t>５年</t>
  </si>
  <si>
    <t>４年</t>
  </si>
  <si>
    <t>３年</t>
  </si>
  <si>
    <t>合計</t>
  </si>
  <si>
    <t>男子</t>
  </si>
  <si>
    <t>女子</t>
  </si>
  <si>
    <t>コーチ</t>
  </si>
  <si>
    <t>審判</t>
  </si>
  <si>
    <t>組合せ会議</t>
  </si>
  <si>
    <t>組合せ会議不参加のため、一任。</t>
  </si>
  <si>
    <t>　印</t>
  </si>
  <si>
    <t>今大会には参加致しません。</t>
  </si>
  <si>
    <r>
      <t xml:space="preserve">　　　　　　      </t>
    </r>
    <r>
      <rPr>
        <sz val="11"/>
        <rFont val="ＭＳ Ｐゴシック"/>
        <family val="3"/>
      </rPr>
      <t>神奈川県小学生バドミントン連盟登録者</t>
    </r>
  </si>
  <si>
    <t>　　　　　　　　　 E-ｍａｉｌ：kanagawa.jr.jimukyoku.my@gmail.com      　　　　　　　　　</t>
  </si>
  <si>
    <r>
      <t xml:space="preserve">                 口　座：記号10</t>
    </r>
    <r>
      <rPr>
        <sz val="11"/>
        <color indexed="10"/>
        <rFont val="ＭＳ Ｐゴシック"/>
        <family val="3"/>
      </rPr>
      <t>920</t>
    </r>
    <r>
      <rPr>
        <sz val="11"/>
        <color indexed="10"/>
        <rFont val="ＭＳ Ｐゴシック"/>
        <family val="3"/>
      </rPr>
      <t>　番号</t>
    </r>
    <r>
      <rPr>
        <sz val="11"/>
        <color indexed="10"/>
        <rFont val="ＭＳ Ｐゴシック"/>
        <family val="3"/>
      </rPr>
      <t>3342651</t>
    </r>
  </si>
  <si>
    <r>
      <t>　　　　　　　</t>
    </r>
    <r>
      <rPr>
        <sz val="12"/>
        <color indexed="10"/>
        <rFont val="Arial"/>
        <family val="2"/>
      </rPr>
      <t xml:space="preserve"> </t>
    </r>
    <r>
      <rPr>
        <sz val="12"/>
        <color indexed="10"/>
        <rFont val="Arial"/>
        <family val="2"/>
      </rPr>
      <t xml:space="preserve"> </t>
    </r>
    <r>
      <rPr>
        <sz val="12"/>
        <color indexed="10"/>
        <rFont val="ＭＳ Ｐゴシック"/>
        <family val="3"/>
      </rPr>
      <t>他金融機関より振込の場合</t>
    </r>
    <r>
      <rPr>
        <sz val="12"/>
        <color indexed="10"/>
        <rFont val="Arial"/>
        <family val="2"/>
      </rPr>
      <t xml:space="preserve"> </t>
    </r>
    <r>
      <rPr>
        <sz val="12"/>
        <color indexed="10"/>
        <rFont val="ＭＳ Ｐゴシック"/>
        <family val="3"/>
      </rPr>
      <t>店名（〇九八）</t>
    </r>
    <r>
      <rPr>
        <sz val="12"/>
        <color indexed="10"/>
        <rFont val="Arial"/>
        <family val="2"/>
      </rPr>
      <t xml:space="preserve"> </t>
    </r>
    <r>
      <rPr>
        <sz val="12"/>
        <color indexed="10"/>
        <rFont val="ＭＳ Ｐゴシック"/>
        <family val="3"/>
      </rPr>
      <t>店番</t>
    </r>
    <r>
      <rPr>
        <sz val="12"/>
        <color indexed="10"/>
        <rFont val="Arial"/>
        <family val="2"/>
      </rPr>
      <t xml:space="preserve">(098) </t>
    </r>
    <r>
      <rPr>
        <sz val="12"/>
        <color indexed="10"/>
        <rFont val="ＭＳ Ｐゴシック"/>
        <family val="3"/>
      </rPr>
      <t>普通貯金</t>
    </r>
    <r>
      <rPr>
        <sz val="12"/>
        <color indexed="10"/>
        <rFont val="Arial"/>
        <family val="2"/>
      </rPr>
      <t xml:space="preserve"> </t>
    </r>
    <r>
      <rPr>
        <sz val="12"/>
        <color indexed="10"/>
        <rFont val="ＭＳ Ｐゴシック"/>
        <family val="3"/>
      </rPr>
      <t>番号</t>
    </r>
    <r>
      <rPr>
        <sz val="12"/>
        <color indexed="10"/>
        <rFont val="Arial"/>
        <family val="2"/>
      </rPr>
      <t>0334265</t>
    </r>
  </si>
  <si>
    <t>７.競技種目　男女　6年　5年　4年生以下　シングルス、ダブルス</t>
  </si>
  <si>
    <t>13.表  彰　    ４位までの入賞者に賞状を授与する。</t>
  </si>
  <si>
    <t>４.協　賛　　ラケットショプ フジ</t>
  </si>
  <si>
    <t>当大会の審判は担当コート制で行いますので、記入不要です。
参加人数に応じて担当コートを割り当てます。</t>
  </si>
  <si>
    <t>本部運営</t>
  </si>
  <si>
    <t>担当地域の各チーム</t>
  </si>
  <si>
    <t>※　コーチは日本バドミントン協会登録審判員有資格者とします（小学生連盟への指導者登録が必要）</t>
  </si>
  <si>
    <r>
      <t xml:space="preserve">　　　　　　     </t>
    </r>
    <r>
      <rPr>
        <sz val="11"/>
        <rFont val="ＭＳ Ｐゴシック"/>
        <family val="3"/>
      </rPr>
      <t>並びに公認審判員規定により行う。</t>
    </r>
  </si>
  <si>
    <r>
      <t xml:space="preserve">　　　　　       </t>
    </r>
    <r>
      <rPr>
        <sz val="11"/>
        <rFont val="ＭＳ Ｐゴシック"/>
        <family val="3"/>
      </rPr>
      <t>上着の背面中央部には横2</t>
    </r>
    <r>
      <rPr>
        <sz val="11"/>
        <rFont val="ＭＳ Ｐゴシック"/>
        <family val="3"/>
      </rPr>
      <t>5</t>
    </r>
    <r>
      <rPr>
        <sz val="11"/>
        <rFont val="ＭＳ Ｐゴシック"/>
        <family val="3"/>
      </rPr>
      <t>cm縦1</t>
    </r>
    <r>
      <rPr>
        <sz val="11"/>
        <rFont val="ＭＳ Ｐゴシック"/>
        <family val="3"/>
      </rPr>
      <t>5</t>
    </r>
    <r>
      <rPr>
        <sz val="11"/>
        <rFont val="ＭＳ Ｐゴシック"/>
        <family val="3"/>
      </rPr>
      <t>cm以内の範囲内に選手名と所属を表示すること。</t>
    </r>
  </si>
  <si>
    <t xml:space="preserve">    ※コーチ席にてアドバイスをする方は日本バドミントン協会の公認審判員有資格者とし,</t>
  </si>
  <si>
    <t xml:space="preserve">    　各チームごとに大会参加申し込み時にコーチ申請をされた指導者とします。</t>
  </si>
  <si>
    <t>　　　　　　　　　   携帯  080-2569-4256   　　　　　　　　　</t>
  </si>
  <si>
    <t>締切日 平成30年7月13日</t>
  </si>
  <si>
    <t xml:space="preserve">第13回関東小学生バドミントン選手権大会 </t>
  </si>
  <si>
    <t>　　　　　　　　　　兼　第27回全国小学生バドミントン選手権大会関東地区予選会　</t>
  </si>
  <si>
    <r>
      <t>　　　</t>
    </r>
    <r>
      <rPr>
        <sz val="11"/>
        <rFont val="ＭＳ Ｐゴシック"/>
        <family val="3"/>
      </rPr>
      <t>＊ゴミ等は各自お持ち帰りください。</t>
    </r>
  </si>
  <si>
    <t>　　　　　　     平成30年8月4日（土）9：00より　　　　麻生スポーツセンター・研修室（予定）　　　</t>
  </si>
  <si>
    <r>
      <t>９.競技規則　平成30</t>
    </r>
    <r>
      <rPr>
        <sz val="11"/>
        <rFont val="ＭＳ Ｐゴシック"/>
        <family val="3"/>
      </rPr>
      <t>年度（公財）日本バドミントン協会競技規則及び大会運営規定</t>
    </r>
  </si>
  <si>
    <r>
      <t>12.参加資格　平成30</t>
    </r>
    <r>
      <rPr>
        <sz val="11"/>
        <rFont val="ＭＳ Ｐゴシック"/>
        <family val="3"/>
      </rPr>
      <t>年度日本バドミントン協会、神奈川県バドミントン協会、日本小学生バドミントン連盟</t>
    </r>
  </si>
  <si>
    <r>
      <t>14.申込方法　所定の申込書に必要事項を記入し、平成30</t>
    </r>
    <r>
      <rPr>
        <sz val="11"/>
        <rFont val="ＭＳ Ｐゴシック"/>
        <family val="3"/>
      </rPr>
      <t>年</t>
    </r>
    <r>
      <rPr>
        <sz val="11"/>
        <rFont val="ＭＳ Ｐゴシック"/>
        <family val="3"/>
      </rPr>
      <t xml:space="preserve"> 7</t>
    </r>
    <r>
      <rPr>
        <sz val="11"/>
        <rFont val="ＭＳ Ｐゴシック"/>
        <family val="3"/>
      </rPr>
      <t>月</t>
    </r>
    <r>
      <rPr>
        <sz val="11"/>
        <rFont val="ＭＳ Ｐゴシック"/>
        <family val="3"/>
      </rPr>
      <t>13</t>
    </r>
    <r>
      <rPr>
        <sz val="11"/>
        <rFont val="ＭＳ Ｐゴシック"/>
        <family val="3"/>
      </rPr>
      <t>日（金）までにメールにて下記に申しこむこと。</t>
    </r>
  </si>
  <si>
    <t>　　　             （7月16日までに受付済みの連絡なき場合は、大会事務局に問い合わせてください。）</t>
  </si>
  <si>
    <r>
      <t>　　　　　      下記の口座に平成30</t>
    </r>
    <r>
      <rPr>
        <sz val="11"/>
        <rFont val="ＭＳ Ｐゴシック"/>
        <family val="3"/>
      </rPr>
      <t>年</t>
    </r>
    <r>
      <rPr>
        <sz val="11"/>
        <rFont val="ＭＳ Ｐゴシック"/>
        <family val="3"/>
      </rPr>
      <t xml:space="preserve"> 7</t>
    </r>
    <r>
      <rPr>
        <sz val="11"/>
        <rFont val="ＭＳ Ｐゴシック"/>
        <family val="3"/>
      </rPr>
      <t>月</t>
    </r>
    <r>
      <rPr>
        <sz val="11"/>
        <rFont val="ＭＳ Ｐゴシック"/>
        <family val="3"/>
      </rPr>
      <t>17</t>
    </r>
    <r>
      <rPr>
        <sz val="11"/>
        <rFont val="ＭＳ Ｐゴシック"/>
        <family val="3"/>
      </rPr>
      <t>日（火</t>
    </r>
    <r>
      <rPr>
        <sz val="11"/>
        <rFont val="ＭＳ Ｐゴシック"/>
        <family val="3"/>
      </rPr>
      <t>)</t>
    </r>
    <r>
      <rPr>
        <sz val="11"/>
        <rFont val="ＭＳ Ｐゴシック"/>
        <family val="3"/>
      </rPr>
      <t>までに振り込むこと。</t>
    </r>
  </si>
  <si>
    <t>　　　＊　本大会の3位（登録人数により4位）までの選手は10月20日から21日に山梨県で開催される　</t>
  </si>
  <si>
    <t xml:space="preserve">           第13回関東小学生バドミントン選手権大会　兼　第27回全国小学生バドミントン選手権大会関東地区</t>
  </si>
  <si>
    <t>総合計
１名　２，０００円</t>
  </si>
  <si>
    <t>第13回関東小学生バドミントン選手権大会 
兼　第27回全国小学生バドミントン選手権大会関東地区予選会</t>
  </si>
  <si>
    <t>平成30年　月　日</t>
  </si>
  <si>
    <t>３.後　援  　川崎市バドミントン協会　</t>
  </si>
  <si>
    <r>
      <t>５.日　時　　平成30年 9月 1</t>
    </r>
    <r>
      <rPr>
        <sz val="11"/>
        <rFont val="ＭＳ Ｐゴシック"/>
        <family val="3"/>
      </rPr>
      <t>日（土）　</t>
    </r>
    <r>
      <rPr>
        <sz val="11"/>
        <rFont val="ＭＳ Ｐゴシック"/>
        <family val="3"/>
      </rPr>
      <t>8</t>
    </r>
    <r>
      <rPr>
        <sz val="11"/>
        <rFont val="ＭＳ Ｐゴシック"/>
        <family val="3"/>
      </rPr>
      <t>時</t>
    </r>
    <r>
      <rPr>
        <sz val="11"/>
        <rFont val="ＭＳ Ｐゴシック"/>
        <family val="3"/>
      </rPr>
      <t>20分</t>
    </r>
    <r>
      <rPr>
        <sz val="11"/>
        <rFont val="ＭＳ Ｐゴシック"/>
        <family val="3"/>
      </rPr>
      <t>受付　</t>
    </r>
    <r>
      <rPr>
        <sz val="11"/>
        <rFont val="ＭＳ Ｐゴシック"/>
        <family val="3"/>
      </rPr>
      <t>8</t>
    </r>
    <r>
      <rPr>
        <sz val="11"/>
        <rFont val="ＭＳ Ｐゴシック"/>
        <family val="3"/>
      </rPr>
      <t>時</t>
    </r>
    <r>
      <rPr>
        <sz val="11"/>
        <rFont val="ＭＳ Ｐゴシック"/>
        <family val="3"/>
      </rPr>
      <t>45分</t>
    </r>
    <r>
      <rPr>
        <sz val="11"/>
        <rFont val="ＭＳ Ｐゴシック"/>
        <family val="3"/>
      </rPr>
      <t>開会式　</t>
    </r>
    <r>
      <rPr>
        <sz val="11"/>
        <rFont val="ＭＳ Ｐゴシック"/>
        <family val="3"/>
      </rPr>
      <t>9</t>
    </r>
    <r>
      <rPr>
        <sz val="11"/>
        <rFont val="ＭＳ Ｐゴシック"/>
        <family val="3"/>
      </rPr>
      <t>時</t>
    </r>
    <r>
      <rPr>
        <sz val="11"/>
        <rFont val="ＭＳ Ｐゴシック"/>
        <family val="3"/>
      </rPr>
      <t>10</t>
    </r>
    <r>
      <rPr>
        <sz val="11"/>
        <rFont val="ＭＳ Ｐゴシック"/>
        <family val="3"/>
      </rPr>
      <t>分試合開始</t>
    </r>
  </si>
  <si>
    <t>　　　　　　　 〒210-0011  川崎市川崎区富士見1-1-4  tel  　</t>
  </si>
  <si>
    <t>６.会　場　　カルッツかわさき（川崎市スポーツ・文化総合センター）</t>
  </si>
  <si>
    <t>　　　＊駐車場は一般利用者優先とし大会関係者は使用できません。公共の交通機関等をご利用ください。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</si>
</sst>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J$&quot;#,##0;\-&quot;J$&quot;#,##0"/>
    <numFmt numFmtId="177" formatCode="&quot;J$&quot;#,##0;[Red]\-&quot;J$&quot;#,##0"/>
    <numFmt numFmtId="178" formatCode="&quot;J$&quot;#,##0.00;\-&quot;J$&quot;#,##0.00"/>
    <numFmt numFmtId="179" formatCode="&quot;J$&quot;#,##0.00;[Red]\-&quot;J$&quot;#,##0.00"/>
    <numFmt numFmtId="180" formatCode="_-&quot;J$&quot;* #,##0_-;\-&quot;J$&quot;* #,##0_-;_-&quot;J$&quot;* &quot;-&quot;_-;_-@_-"/>
    <numFmt numFmtId="181" formatCode="_-* #,##0_-;\-* #,##0_-;_-* &quot;-&quot;_-;_-@_-"/>
    <numFmt numFmtId="182" formatCode="_-&quot;J$&quot;* #,##0.00_-;\-&quot;J$&quot;* #,##0.00_-;_-&quot;J$&quot;* &quot;-&quot;??_-;_-@_-"/>
    <numFmt numFmtId="183" formatCode="_-* #,##0.00_-;\-* #,##0.00_-;_-* &quot;-&quot;??_-;_-@_-"/>
    <numFmt numFmtId="184" formatCode="&quot;Yes&quot;;&quot;Yes&quot;;&quot;No&quot;"/>
    <numFmt numFmtId="185" formatCode="&quot;True&quot;;&quot;True&quot;;&quot;False&quot;"/>
    <numFmt numFmtId="186" formatCode="&quot;On&quot;;&quot;On&quot;;&quot;Off&quot;"/>
  </numFmts>
  <fonts count="52">
    <font>
      <sz val="11"/>
      <name val="ＭＳ Ｐゴシック"/>
      <family val="3"/>
    </font>
    <font>
      <sz val="6"/>
      <name val="ＭＳ Ｐゴシック"/>
      <family val="3"/>
    </font>
    <font>
      <sz val="10"/>
      <name val="ＭＳ Ｐゴシック"/>
      <family val="3"/>
    </font>
    <font>
      <b/>
      <sz val="12"/>
      <name val="ＭＳ Ｐゴシック"/>
      <family val="3"/>
    </font>
    <font>
      <sz val="10"/>
      <name val="Arial"/>
      <family val="2"/>
    </font>
    <font>
      <b/>
      <sz val="12"/>
      <name val="Arial"/>
      <family val="2"/>
    </font>
    <font>
      <sz val="11"/>
      <name val="Arial"/>
      <family val="2"/>
    </font>
    <font>
      <b/>
      <sz val="11"/>
      <color indexed="10"/>
      <name val="ＭＳ Ｐゴシック"/>
      <family val="3"/>
    </font>
    <font>
      <sz val="11"/>
      <color indexed="10"/>
      <name val="ＭＳ Ｐゴシック"/>
      <family val="3"/>
    </font>
    <font>
      <b/>
      <sz val="11"/>
      <name val="ＭＳ Ｐゴシック"/>
      <family val="3"/>
    </font>
    <font>
      <sz val="12"/>
      <color indexed="10"/>
      <name val="ＭＳ Ｐゴシック"/>
      <family val="3"/>
    </font>
    <font>
      <sz val="12"/>
      <color indexed="10"/>
      <name val="Arial"/>
      <family val="2"/>
    </font>
    <font>
      <b/>
      <sz val="14"/>
      <color indexed="10"/>
      <name val="ＭＳ Ｐゴシック"/>
      <family val="3"/>
    </font>
    <font>
      <sz val="10"/>
      <color indexed="9"/>
      <name val="HG創英角ｺﾞｼｯｸUB"/>
      <family val="3"/>
    </font>
    <font>
      <sz val="9"/>
      <name val="ＭＳ Ｐゴシック"/>
      <family val="3"/>
    </font>
    <font>
      <sz val="9"/>
      <color indexed="10"/>
      <name val="ＭＳ Ｐゴシック"/>
      <family val="3"/>
    </font>
    <font>
      <b/>
      <sz val="10"/>
      <name val="ＭＳ Ｐゴシック"/>
      <family val="3"/>
    </font>
    <font>
      <sz val="12"/>
      <name val="ＭＳ Ｐゴシック"/>
      <family val="3"/>
    </font>
    <font>
      <sz val="12"/>
      <color indexed="9"/>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6" tint="0.5999900102615356"/>
        <bgColor indexed="64"/>
      </patternFill>
    </fill>
    <fill>
      <patternFill patternType="solid">
        <fgColor indexed="55"/>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color indexed="63"/>
      </left>
      <right>
        <color indexed="63"/>
      </right>
      <top style="thin"/>
      <bottom style="hair"/>
    </border>
    <border>
      <left>
        <color indexed="63"/>
      </left>
      <right style="medium"/>
      <top style="thin"/>
      <bottom style="hair"/>
    </border>
    <border>
      <left style="thin"/>
      <right>
        <color indexed="63"/>
      </right>
      <top>
        <color indexed="63"/>
      </top>
      <bottom>
        <color indexed="63"/>
      </bottom>
    </border>
    <border>
      <left style="medium"/>
      <right style="thin"/>
      <top>
        <color indexed="63"/>
      </top>
      <bottom style="thin"/>
    </border>
    <border>
      <left style="thin"/>
      <right style="thin"/>
      <top>
        <color indexed="63"/>
      </top>
      <bottom>
        <color indexed="63"/>
      </bottom>
    </border>
    <border>
      <left>
        <color indexed="63"/>
      </left>
      <right>
        <color indexed="63"/>
      </right>
      <top style="hair"/>
      <bottom style="thin"/>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style="medium"/>
      <right style="thin"/>
      <top>
        <color indexed="63"/>
      </top>
      <bottom>
        <color indexed="63"/>
      </bottom>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medium"/>
    </border>
    <border>
      <left style="thin"/>
      <right>
        <color indexed="63"/>
      </right>
      <top style="hair"/>
      <bottom style="thin"/>
    </border>
    <border>
      <left>
        <color indexed="63"/>
      </left>
      <right>
        <color indexed="63"/>
      </right>
      <top style="medium"/>
      <bottom style="hair"/>
    </border>
    <border>
      <left>
        <color indexed="63"/>
      </left>
      <right style="medium"/>
      <top style="medium"/>
      <bottom style="hair"/>
    </border>
    <border>
      <left style="thin"/>
      <right>
        <color indexed="63"/>
      </right>
      <top style="medium"/>
      <bottom style="hair"/>
    </border>
    <border>
      <left style="thin"/>
      <right style="thin"/>
      <top style="medium"/>
      <bottom>
        <color indexed="63"/>
      </bottom>
    </border>
    <border>
      <left style="medium"/>
      <right style="thin"/>
      <top style="medium"/>
      <bottom>
        <color indexed="63"/>
      </bottom>
    </border>
    <border>
      <left style="thin"/>
      <right>
        <color indexed="63"/>
      </right>
      <top style="thin"/>
      <bottom style="hair"/>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style="thin"/>
    </border>
    <border>
      <left style="medium"/>
      <right style="medium"/>
      <top>
        <color indexed="63"/>
      </top>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234">
    <xf numFmtId="0" fontId="0" fillId="0" borderId="0" xfId="0" applyAlignment="1">
      <alignment vertical="center"/>
    </xf>
    <xf numFmtId="0" fontId="0" fillId="0" borderId="0" xfId="0" applyFill="1" applyAlignment="1">
      <alignment horizontal="left"/>
    </xf>
    <xf numFmtId="0" fontId="0" fillId="0" borderId="0" xfId="0" applyFont="1" applyFill="1" applyAlignment="1">
      <alignment horizontal="left"/>
    </xf>
    <xf numFmtId="0" fontId="0" fillId="0" borderId="0" xfId="0" applyFill="1" applyAlignment="1">
      <alignment vertical="center"/>
    </xf>
    <xf numFmtId="0" fontId="2" fillId="0" borderId="0" xfId="0" applyFont="1" applyFill="1" applyAlignment="1">
      <alignment horizontal="center" vertical="center"/>
    </xf>
    <xf numFmtId="0" fontId="7" fillId="0" borderId="0" xfId="0" applyFont="1" applyFill="1" applyAlignment="1">
      <alignment horizontal="left"/>
    </xf>
    <xf numFmtId="0" fontId="7" fillId="0" borderId="0" xfId="0" applyFont="1" applyFill="1" applyAlignment="1">
      <alignment horizont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Border="1" applyAlignment="1">
      <alignment horizontal="left"/>
    </xf>
    <xf numFmtId="0" fontId="0" fillId="0" borderId="0" xfId="0" applyFont="1" applyFill="1" applyBorder="1" applyAlignment="1">
      <alignment horizontal="left"/>
    </xf>
    <xf numFmtId="0" fontId="8" fillId="0" borderId="0" xfId="0" applyFont="1" applyFill="1" applyBorder="1" applyAlignment="1">
      <alignment horizontal="left"/>
    </xf>
    <xf numFmtId="0" fontId="5" fillId="0" borderId="0" xfId="0" applyFont="1" applyFill="1" applyBorder="1" applyAlignment="1">
      <alignment horizontal="left"/>
    </xf>
    <xf numFmtId="0" fontId="0" fillId="0" borderId="0" xfId="0" applyFill="1" applyAlignment="1">
      <alignment vertical="center"/>
    </xf>
    <xf numFmtId="0" fontId="6" fillId="0" borderId="0" xfId="0" applyFont="1" applyFill="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0" fillId="0" borderId="0" xfId="0" applyFont="1" applyAlignment="1" applyProtection="1">
      <alignment horizontal="center" vertical="center"/>
      <protection/>
    </xf>
    <xf numFmtId="0" fontId="0" fillId="16" borderId="10"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shrinkToFit="1"/>
      <protection/>
    </xf>
    <xf numFmtId="0" fontId="9" fillId="0" borderId="0" xfId="0" applyFont="1" applyBorder="1" applyAlignment="1" applyProtection="1">
      <alignment horizontal="center" vertical="center" textRotation="255"/>
      <protection/>
    </xf>
    <xf numFmtId="0" fontId="2"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2" xfId="0" applyFont="1" applyBorder="1" applyAlignment="1" applyProtection="1">
      <alignment horizontal="center" vertical="center"/>
      <protection hidden="1"/>
    </xf>
    <xf numFmtId="0" fontId="2" fillId="32" borderId="13" xfId="0" applyFont="1" applyFill="1" applyBorder="1" applyAlignment="1" applyProtection="1">
      <alignment horizontal="center" vertical="center"/>
      <protection hidden="1"/>
    </xf>
    <xf numFmtId="0" fontId="2" fillId="32" borderId="14" xfId="0" applyFont="1" applyFill="1" applyBorder="1" applyAlignment="1" applyProtection="1">
      <alignment horizontal="center" vertical="center"/>
      <protection hidden="1"/>
    </xf>
    <xf numFmtId="0" fontId="2" fillId="32" borderId="15" xfId="0" applyFont="1" applyFill="1" applyBorder="1" applyAlignment="1" applyProtection="1">
      <alignment horizontal="center" vertical="center"/>
      <protection hidden="1"/>
    </xf>
    <xf numFmtId="0" fontId="2" fillId="32" borderId="16" xfId="0" applyFont="1" applyFill="1" applyBorder="1" applyAlignment="1" applyProtection="1">
      <alignment horizontal="center" vertical="center"/>
      <protection hidden="1"/>
    </xf>
    <xf numFmtId="0" fontId="0" fillId="0" borderId="0" xfId="0" applyFont="1" applyAlignment="1" applyProtection="1">
      <alignment vertical="center"/>
      <protection/>
    </xf>
    <xf numFmtId="0" fontId="8"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vertical="center" shrinkToFit="1"/>
      <protection/>
    </xf>
    <xf numFmtId="0" fontId="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right" vertical="center"/>
      <protection locked="0"/>
    </xf>
    <xf numFmtId="0" fontId="0" fillId="0" borderId="0" xfId="0" applyFont="1" applyFill="1" applyBorder="1" applyAlignment="1" applyProtection="1">
      <alignment horizontal="center" vertical="center" shrinkToFit="1"/>
      <protection/>
    </xf>
    <xf numFmtId="6" fontId="0" fillId="0" borderId="0" xfId="57" applyFont="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17" xfId="0" applyFont="1" applyFill="1" applyBorder="1" applyAlignment="1" applyProtection="1">
      <alignment vertical="center" shrinkToFit="1"/>
      <protection/>
    </xf>
    <xf numFmtId="0" fontId="0" fillId="0" borderId="17" xfId="0" applyFont="1" applyBorder="1" applyAlignment="1" applyProtection="1">
      <alignment horizontal="center" vertical="center" wrapText="1" shrinkToFit="1"/>
      <protection locked="0"/>
    </xf>
    <xf numFmtId="0" fontId="0" fillId="0" borderId="0" xfId="0" applyFont="1" applyBorder="1" applyAlignment="1" applyProtection="1">
      <alignment horizontal="right" vertical="center" shrinkToFit="1"/>
      <protection locked="0"/>
    </xf>
    <xf numFmtId="0" fontId="0" fillId="0" borderId="18" xfId="0" applyFont="1" applyBorder="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shrinkToFit="1"/>
      <protection/>
    </xf>
    <xf numFmtId="0" fontId="7" fillId="0" borderId="0" xfId="0" applyFont="1" applyFill="1" applyBorder="1" applyAlignment="1">
      <alignment horizontal="left"/>
    </xf>
    <xf numFmtId="0" fontId="3" fillId="0" borderId="0" xfId="0" applyFont="1" applyFill="1" applyBorder="1" applyAlignment="1" applyProtection="1">
      <alignment vertical="center"/>
      <protection/>
    </xf>
    <xf numFmtId="0" fontId="0" fillId="0" borderId="0" xfId="0" applyFont="1" applyBorder="1" applyAlignment="1" applyProtection="1">
      <alignment vertical="center" wrapText="1"/>
      <protection locked="0"/>
    </xf>
    <xf numFmtId="0" fontId="0" fillId="0" borderId="0" xfId="0" applyFont="1" applyAlignment="1" applyProtection="1">
      <alignment horizontal="center" vertical="center" shrinkToFit="1"/>
      <protection/>
    </xf>
    <xf numFmtId="0" fontId="8" fillId="0" borderId="0" xfId="0" applyFont="1" applyFill="1" applyBorder="1" applyAlignment="1" applyProtection="1">
      <alignment vertical="center"/>
      <protection/>
    </xf>
    <xf numFmtId="0" fontId="7" fillId="0" borderId="0" xfId="0" applyFont="1" applyFill="1" applyBorder="1" applyAlignment="1">
      <alignmen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9" fillId="0" borderId="0" xfId="0" applyFont="1" applyFill="1" applyAlignment="1">
      <alignment horizontal="center" vertical="center"/>
    </xf>
    <xf numFmtId="0" fontId="0" fillId="0" borderId="0" xfId="0" applyFill="1" applyAlignment="1">
      <alignment horizontal="left"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32" borderId="19" xfId="0" applyFont="1" applyFill="1" applyBorder="1" applyAlignment="1" applyProtection="1">
      <alignment horizontal="center" vertical="center" shrinkToFit="1"/>
      <protection/>
    </xf>
    <xf numFmtId="0" fontId="0" fillId="32" borderId="20" xfId="0" applyFont="1" applyFill="1" applyBorder="1" applyAlignment="1" applyProtection="1">
      <alignment horizontal="center" vertical="center" shrinkToFit="1"/>
      <protection/>
    </xf>
    <xf numFmtId="0" fontId="0" fillId="32" borderId="21" xfId="0" applyFont="1" applyFill="1" applyBorder="1" applyAlignment="1" applyProtection="1">
      <alignment horizontal="center" vertical="center" shrinkToFit="1"/>
      <protection/>
    </xf>
    <xf numFmtId="0" fontId="0" fillId="32" borderId="22" xfId="0" applyFill="1" applyBorder="1" applyAlignment="1" applyProtection="1">
      <alignment horizontal="center" vertical="center" wrapText="1" shrinkToFit="1"/>
      <protection locked="0"/>
    </xf>
    <xf numFmtId="0" fontId="0" fillId="32" borderId="23" xfId="0" applyFont="1" applyFill="1" applyBorder="1" applyAlignment="1" applyProtection="1">
      <alignment horizontal="center" vertical="center" wrapText="1" shrinkToFit="1"/>
      <protection locked="0"/>
    </xf>
    <xf numFmtId="0" fontId="0" fillId="32" borderId="24" xfId="0" applyFont="1" applyFill="1" applyBorder="1" applyAlignment="1" applyProtection="1">
      <alignment horizontal="center" vertical="center" wrapText="1" shrinkToFit="1"/>
      <protection locked="0"/>
    </xf>
    <xf numFmtId="0" fontId="0" fillId="32" borderId="18"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25" xfId="0" applyFont="1" applyFill="1" applyBorder="1" applyAlignment="1" applyProtection="1">
      <alignment horizontal="center" vertical="center" wrapText="1" shrinkToFit="1"/>
      <protection locked="0"/>
    </xf>
    <xf numFmtId="0" fontId="0" fillId="32" borderId="26" xfId="0" applyFont="1" applyFill="1" applyBorder="1" applyAlignment="1" applyProtection="1">
      <alignment horizontal="center" vertical="center" wrapText="1" shrinkToFit="1"/>
      <protection locked="0"/>
    </xf>
    <xf numFmtId="0" fontId="0" fillId="32" borderId="11" xfId="0" applyFont="1" applyFill="1" applyBorder="1" applyAlignment="1" applyProtection="1">
      <alignment horizontal="center" vertical="center" wrapText="1" shrinkToFit="1"/>
      <protection locked="0"/>
    </xf>
    <xf numFmtId="0" fontId="0" fillId="32" borderId="27" xfId="0" applyFont="1" applyFill="1" applyBorder="1" applyAlignment="1" applyProtection="1">
      <alignment horizontal="center" vertical="center" wrapText="1" shrinkToFit="1"/>
      <protection locked="0"/>
    </xf>
    <xf numFmtId="0" fontId="8" fillId="33" borderId="11" xfId="0" applyFont="1" applyFill="1" applyBorder="1" applyAlignment="1" applyProtection="1">
      <alignment horizontal="left" vertical="center"/>
      <protection/>
    </xf>
    <xf numFmtId="0" fontId="0" fillId="0" borderId="0" xfId="0" applyFont="1" applyBorder="1" applyAlignment="1" applyProtection="1">
      <alignment horizontal="right" vertical="center" shrinkToFit="1"/>
      <protection locked="0"/>
    </xf>
    <xf numFmtId="0" fontId="0" fillId="0" borderId="11" xfId="0" applyFont="1" applyBorder="1" applyAlignment="1" applyProtection="1">
      <alignment horizontal="right" vertical="center" shrinkToFit="1"/>
      <protection locked="0"/>
    </xf>
    <xf numFmtId="0" fontId="0" fillId="0" borderId="28"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shrinkToFit="1"/>
      <protection/>
    </xf>
    <xf numFmtId="0" fontId="9" fillId="0" borderId="11" xfId="0" applyFont="1" applyBorder="1" applyAlignment="1" applyProtection="1">
      <alignment horizontal="center" vertical="center" shrinkToFit="1"/>
      <protection/>
    </xf>
    <xf numFmtId="0" fontId="0" fillId="0" borderId="19" xfId="0" applyFont="1" applyFill="1" applyBorder="1" applyAlignment="1" applyProtection="1">
      <alignment horizontal="center" vertical="center" shrinkToFit="1"/>
      <protection/>
    </xf>
    <xf numFmtId="0" fontId="0" fillId="0" borderId="21" xfId="0" applyFont="1" applyFill="1" applyBorder="1" applyAlignment="1" applyProtection="1">
      <alignment horizontal="center" vertical="center" shrinkToFit="1"/>
      <protection/>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3"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9" fillId="34" borderId="22" xfId="0" applyFont="1" applyFill="1" applyBorder="1" applyAlignment="1" applyProtection="1">
      <alignment horizontal="center" vertical="center" wrapText="1" shrinkToFit="1"/>
      <protection locked="0"/>
    </xf>
    <xf numFmtId="0" fontId="9" fillId="34" borderId="23" xfId="0" applyFont="1" applyFill="1" applyBorder="1" applyAlignment="1" applyProtection="1">
      <alignment horizontal="center" vertical="center" wrapText="1" shrinkToFit="1"/>
      <protection locked="0"/>
    </xf>
    <xf numFmtId="0" fontId="9" fillId="34" borderId="24" xfId="0" applyFont="1" applyFill="1" applyBorder="1" applyAlignment="1" applyProtection="1">
      <alignment horizontal="center" vertical="center" wrapText="1" shrinkToFit="1"/>
      <protection locked="0"/>
    </xf>
    <xf numFmtId="0" fontId="9" fillId="34" borderId="26" xfId="0" applyFont="1" applyFill="1" applyBorder="1" applyAlignment="1" applyProtection="1">
      <alignment horizontal="center" vertical="center" wrapText="1" shrinkToFit="1"/>
      <protection locked="0"/>
    </xf>
    <xf numFmtId="0" fontId="9" fillId="34" borderId="11" xfId="0" applyFont="1" applyFill="1" applyBorder="1" applyAlignment="1" applyProtection="1">
      <alignment horizontal="center" vertical="center" wrapText="1" shrinkToFit="1"/>
      <protection locked="0"/>
    </xf>
    <xf numFmtId="0" fontId="9" fillId="34" borderId="27" xfId="0" applyFont="1" applyFill="1" applyBorder="1" applyAlignment="1" applyProtection="1">
      <alignment horizontal="center" vertical="center" wrapText="1" shrinkToFit="1"/>
      <protection locked="0"/>
    </xf>
    <xf numFmtId="0" fontId="0" fillId="0" borderId="33" xfId="0" applyFont="1" applyBorder="1" applyAlignment="1" applyProtection="1">
      <alignment horizontal="center" vertical="center" wrapText="1" shrinkToFit="1"/>
      <protection locked="0"/>
    </xf>
    <xf numFmtId="0" fontId="0" fillId="0" borderId="34"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wrapText="1" shrinkToFit="1"/>
      <protection locked="0"/>
    </xf>
    <xf numFmtId="0" fontId="0" fillId="0" borderId="35" xfId="0" applyFont="1" applyBorder="1" applyAlignment="1" applyProtection="1">
      <alignment horizontal="center" vertical="center" wrapText="1" shrinkToFit="1"/>
      <protection locked="0"/>
    </xf>
    <xf numFmtId="0" fontId="0" fillId="0" borderId="36" xfId="0" applyFont="1" applyBorder="1" applyAlignment="1" applyProtection="1">
      <alignment horizontal="center" vertical="center" wrapText="1" shrinkToFit="1"/>
      <protection locked="0"/>
    </xf>
    <xf numFmtId="0" fontId="0" fillId="0" borderId="37" xfId="0" applyFont="1" applyBorder="1" applyAlignment="1" applyProtection="1">
      <alignment horizontal="center" vertical="center" wrapText="1" shrinkToFit="1"/>
      <protection locked="0"/>
    </xf>
    <xf numFmtId="0" fontId="0" fillId="0" borderId="38" xfId="0" applyFont="1" applyBorder="1" applyAlignment="1" applyProtection="1">
      <alignment horizontal="center" vertical="center" wrapText="1" shrinkToFit="1"/>
      <protection locked="0"/>
    </xf>
    <xf numFmtId="0" fontId="0" fillId="0" borderId="27" xfId="0" applyFont="1" applyBorder="1" applyAlignment="1" applyProtection="1">
      <alignment horizontal="center" vertical="center" wrapText="1" shrinkToFit="1"/>
      <protection locked="0"/>
    </xf>
    <xf numFmtId="0" fontId="0" fillId="0" borderId="22" xfId="0" applyFill="1" applyBorder="1" applyAlignment="1" applyProtection="1">
      <alignment horizontal="center" vertical="center" shrinkToFit="1"/>
      <protection/>
    </xf>
    <xf numFmtId="0" fontId="0" fillId="0" borderId="26" xfId="0" applyFont="1" applyFill="1" applyBorder="1" applyAlignment="1" applyProtection="1">
      <alignment horizontal="center" vertical="center" shrinkToFit="1"/>
      <protection/>
    </xf>
    <xf numFmtId="0" fontId="17" fillId="32" borderId="39" xfId="0" applyFont="1" applyFill="1" applyBorder="1" applyAlignment="1" applyProtection="1">
      <alignment horizontal="center" vertical="center"/>
      <protection hidden="1"/>
    </xf>
    <xf numFmtId="0" fontId="17" fillId="32" borderId="40" xfId="0" applyFont="1" applyFill="1" applyBorder="1" applyAlignment="1" applyProtection="1">
      <alignment horizontal="center" vertical="center"/>
      <protection hidden="1"/>
    </xf>
    <xf numFmtId="0" fontId="17" fillId="32" borderId="41" xfId="0" applyFont="1" applyFill="1" applyBorder="1" applyAlignment="1" applyProtection="1">
      <alignment horizontal="center" vertical="center"/>
      <protection hidden="1"/>
    </xf>
    <xf numFmtId="0" fontId="17" fillId="32" borderId="42" xfId="0" applyFont="1" applyFill="1" applyBorder="1" applyAlignment="1" applyProtection="1">
      <alignment horizontal="center" vertical="center"/>
      <protection hidden="1"/>
    </xf>
    <xf numFmtId="0" fontId="17" fillId="32" borderId="43" xfId="0" applyFont="1" applyFill="1" applyBorder="1" applyAlignment="1" applyProtection="1">
      <alignment horizontal="center" vertical="center"/>
      <protection hidden="1"/>
    </xf>
    <xf numFmtId="5" fontId="17" fillId="32" borderId="36" xfId="0" applyNumberFormat="1" applyFont="1" applyFill="1" applyBorder="1" applyAlignment="1" applyProtection="1">
      <alignment horizontal="center" vertical="center"/>
      <protection hidden="1"/>
    </xf>
    <xf numFmtId="5" fontId="17" fillId="32" borderId="38" xfId="0" applyNumberFormat="1" applyFont="1" applyFill="1" applyBorder="1" applyAlignment="1" applyProtection="1">
      <alignment horizontal="center" vertical="center"/>
      <protection hidden="1"/>
    </xf>
    <xf numFmtId="5" fontId="17" fillId="32" borderId="37" xfId="0" applyNumberFormat="1" applyFont="1" applyFill="1" applyBorder="1" applyAlignment="1" applyProtection="1">
      <alignment horizontal="center" vertical="center"/>
      <protection hidden="1"/>
    </xf>
    <xf numFmtId="5" fontId="17" fillId="32" borderId="27"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xf>
    <xf numFmtId="0" fontId="0" fillId="35" borderId="44" xfId="0" applyFont="1" applyFill="1" applyBorder="1" applyAlignment="1" applyProtection="1">
      <alignment horizontal="center" vertical="center"/>
      <protection hidden="1"/>
    </xf>
    <xf numFmtId="0" fontId="0" fillId="35" borderId="45" xfId="0" applyFont="1" applyFill="1" applyBorder="1" applyAlignment="1" applyProtection="1">
      <alignment horizontal="center" vertical="center"/>
      <protection hidden="1"/>
    </xf>
    <xf numFmtId="0" fontId="8" fillId="0" borderId="23" xfId="0" applyFont="1" applyBorder="1" applyAlignment="1" applyProtection="1">
      <alignment horizontal="left" vertical="center"/>
      <protection/>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16" fillId="32" borderId="28" xfId="0" applyFont="1" applyFill="1" applyBorder="1" applyAlignment="1" applyProtection="1">
      <alignment horizontal="center" vertical="center" wrapText="1"/>
      <protection hidden="1"/>
    </xf>
    <xf numFmtId="0" fontId="16" fillId="32" borderId="24" xfId="0" applyFont="1" applyFill="1" applyBorder="1" applyAlignment="1" applyProtection="1">
      <alignment horizontal="center" vertical="center"/>
      <protection hidden="1"/>
    </xf>
    <xf numFmtId="0" fontId="16" fillId="32" borderId="48" xfId="0" applyFont="1" applyFill="1" applyBorder="1" applyAlignment="1" applyProtection="1">
      <alignment horizontal="center" vertical="center"/>
      <protection hidden="1"/>
    </xf>
    <xf numFmtId="0" fontId="16" fillId="32" borderId="25" xfId="0" applyFont="1" applyFill="1" applyBorder="1" applyAlignment="1" applyProtection="1">
      <alignment horizontal="center" vertical="center"/>
      <protection hidden="1"/>
    </xf>
    <xf numFmtId="0" fontId="16" fillId="32" borderId="29" xfId="0" applyFont="1" applyFill="1" applyBorder="1" applyAlignment="1" applyProtection="1">
      <alignment horizontal="center" vertical="center"/>
      <protection hidden="1"/>
    </xf>
    <xf numFmtId="0" fontId="16" fillId="32" borderId="30" xfId="0" applyFont="1" applyFill="1" applyBorder="1" applyAlignment="1" applyProtection="1">
      <alignment horizontal="center" vertical="center"/>
      <protection hidden="1"/>
    </xf>
    <xf numFmtId="0" fontId="0" fillId="36" borderId="44" xfId="0" applyFont="1" applyFill="1" applyBorder="1" applyAlignment="1" applyProtection="1">
      <alignment horizontal="center" vertical="center"/>
      <protection hidden="1"/>
    </xf>
    <xf numFmtId="0" fontId="0" fillId="36" borderId="49" xfId="0" applyFont="1" applyFill="1" applyBorder="1" applyAlignment="1" applyProtection="1">
      <alignment horizontal="center" vertical="center"/>
      <protection hidden="1"/>
    </xf>
    <xf numFmtId="0" fontId="0" fillId="0" borderId="50"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xf>
    <xf numFmtId="0" fontId="17" fillId="32" borderId="26" xfId="0" applyFont="1" applyFill="1" applyBorder="1" applyAlignment="1" applyProtection="1">
      <alignment horizontal="center" vertical="center"/>
      <protection hidden="1"/>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0" fillId="0" borderId="64" xfId="0" applyFont="1" applyFill="1" applyBorder="1" applyAlignment="1" applyProtection="1">
      <alignment horizontal="center" vertical="center" wrapText="1"/>
      <protection locked="0"/>
    </xf>
    <xf numFmtId="0" fontId="0" fillId="0" borderId="63"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9" fillId="3" borderId="19" xfId="0" applyFont="1" applyFill="1" applyBorder="1" applyAlignment="1" applyProtection="1">
      <alignment horizontal="center" vertical="center" textRotation="255"/>
      <protection/>
    </xf>
    <xf numFmtId="0" fontId="9" fillId="3" borderId="20" xfId="0" applyFont="1" applyFill="1" applyBorder="1" applyAlignment="1" applyProtection="1">
      <alignment horizontal="center" vertical="center" textRotation="255"/>
      <protection/>
    </xf>
    <xf numFmtId="0" fontId="9" fillId="3" borderId="21" xfId="0" applyFont="1" applyFill="1" applyBorder="1" applyAlignment="1" applyProtection="1">
      <alignment horizontal="center" vertical="center" textRotation="255"/>
      <protection/>
    </xf>
    <xf numFmtId="0" fontId="2"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19" xfId="0" applyFont="1" applyBorder="1" applyAlignment="1" applyProtection="1">
      <alignment horizontal="center" vertical="center" textRotation="255"/>
      <protection/>
    </xf>
    <xf numFmtId="0" fontId="0" fillId="0" borderId="20" xfId="0" applyFont="1" applyBorder="1" applyAlignment="1" applyProtection="1">
      <alignment horizontal="center" vertical="center" textRotation="255"/>
      <protection/>
    </xf>
    <xf numFmtId="0" fontId="0" fillId="0" borderId="21" xfId="0" applyFont="1" applyBorder="1" applyAlignment="1" applyProtection="1">
      <alignment horizontal="center" vertical="center" textRotation="255"/>
      <protection/>
    </xf>
    <xf numFmtId="0" fontId="9" fillId="36" borderId="66" xfId="0" applyFont="1" applyFill="1" applyBorder="1" applyAlignment="1" applyProtection="1">
      <alignment horizontal="center" vertical="center"/>
      <protection/>
    </xf>
    <xf numFmtId="0" fontId="9" fillId="36" borderId="67" xfId="0" applyFont="1" applyFill="1" applyBorder="1" applyAlignment="1" applyProtection="1">
      <alignment horizontal="center" vertical="center"/>
      <protection/>
    </xf>
    <xf numFmtId="0" fontId="9" fillId="5" borderId="20" xfId="0" applyFont="1" applyFill="1" applyBorder="1" applyAlignment="1" applyProtection="1">
      <alignment horizontal="center" vertical="center" textRotation="255"/>
      <protection/>
    </xf>
    <xf numFmtId="0" fontId="2" fillId="0" borderId="63" xfId="0" applyFont="1" applyFill="1" applyBorder="1" applyAlignment="1" applyProtection="1">
      <alignment horizontal="center" vertical="center"/>
      <protection locked="0"/>
    </xf>
    <xf numFmtId="14" fontId="13" fillId="37" borderId="11" xfId="0" applyNumberFormat="1" applyFont="1" applyFill="1" applyBorder="1" applyAlignment="1" applyProtection="1">
      <alignment horizontal="center" vertical="center"/>
      <protection/>
    </xf>
    <xf numFmtId="0" fontId="14" fillId="36" borderId="41" xfId="0" applyFont="1" applyFill="1" applyBorder="1" applyAlignment="1" applyProtection="1">
      <alignment horizontal="center" vertical="center" wrapText="1"/>
      <protection/>
    </xf>
    <xf numFmtId="0" fontId="14" fillId="36" borderId="43" xfId="0" applyFont="1" applyFill="1" applyBorder="1" applyAlignment="1" applyProtection="1">
      <alignment horizontal="center" vertical="center"/>
      <protection/>
    </xf>
    <xf numFmtId="0" fontId="14" fillId="36" borderId="65" xfId="0" applyFont="1" applyFill="1" applyBorder="1" applyAlignment="1" applyProtection="1">
      <alignment horizontal="center" vertical="center"/>
      <protection/>
    </xf>
    <xf numFmtId="0" fontId="14" fillId="36" borderId="47" xfId="0" applyFont="1" applyFill="1" applyBorder="1" applyAlignment="1" applyProtection="1">
      <alignment horizontal="center" vertical="center"/>
      <protection/>
    </xf>
    <xf numFmtId="0" fontId="14" fillId="35" borderId="55" xfId="0" applyFont="1" applyFill="1" applyBorder="1" applyAlignment="1" applyProtection="1">
      <alignment horizontal="center" vertical="center" wrapText="1"/>
      <protection/>
    </xf>
    <xf numFmtId="0" fontId="14" fillId="35" borderId="45" xfId="0" applyFont="1" applyFill="1" applyBorder="1" applyAlignment="1" applyProtection="1">
      <alignment horizontal="center" vertical="center"/>
      <protection/>
    </xf>
    <xf numFmtId="0" fontId="14" fillId="35" borderId="41" xfId="0" applyFont="1" applyFill="1" applyBorder="1" applyAlignment="1" applyProtection="1">
      <alignment horizontal="center" vertical="center" wrapText="1"/>
      <protection/>
    </xf>
    <xf numFmtId="0" fontId="14" fillId="35" borderId="43" xfId="0" applyFont="1" applyFill="1" applyBorder="1" applyAlignment="1" applyProtection="1">
      <alignment horizontal="center" vertical="center"/>
      <protection/>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6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63"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18" fillId="37" borderId="11" xfId="0" applyFont="1" applyFill="1" applyBorder="1" applyAlignment="1" applyProtection="1">
      <alignment horizontal="center" vertical="center" wrapText="1" shrinkToFit="1"/>
      <protection/>
    </xf>
    <xf numFmtId="0" fontId="9" fillId="35" borderId="16" xfId="0" applyFont="1" applyFill="1" applyBorder="1" applyAlignment="1" applyProtection="1">
      <alignment horizontal="center" vertical="center"/>
      <protection/>
    </xf>
    <xf numFmtId="0" fontId="9" fillId="35" borderId="66" xfId="0" applyFont="1" applyFill="1" applyBorder="1" applyAlignment="1" applyProtection="1">
      <alignment horizontal="center" vertical="center"/>
      <protection/>
    </xf>
    <xf numFmtId="0" fontId="9" fillId="35" borderId="67" xfId="0" applyFont="1" applyFill="1" applyBorder="1" applyAlignment="1" applyProtection="1">
      <alignment horizontal="center" vertical="center"/>
      <protection/>
    </xf>
    <xf numFmtId="0" fontId="14" fillId="36" borderId="71" xfId="0" applyFont="1" applyFill="1" applyBorder="1" applyAlignment="1" applyProtection="1">
      <alignment horizontal="center" vertical="center" wrapText="1"/>
      <protection/>
    </xf>
    <xf numFmtId="0" fontId="14" fillId="36" borderId="35" xfId="0" applyFont="1" applyFill="1" applyBorder="1" applyAlignment="1" applyProtection="1">
      <alignment horizontal="center" vertical="center"/>
      <protection/>
    </xf>
    <xf numFmtId="0" fontId="14" fillId="35" borderId="65" xfId="0" applyFont="1" applyFill="1" applyBorder="1" applyAlignment="1" applyProtection="1">
      <alignment horizontal="center" vertical="center"/>
      <protection/>
    </xf>
    <xf numFmtId="0" fontId="14" fillId="35" borderId="47" xfId="0" applyFont="1" applyFill="1" applyBorder="1" applyAlignment="1" applyProtection="1">
      <alignment horizontal="center" vertical="center"/>
      <protection/>
    </xf>
    <xf numFmtId="0" fontId="14" fillId="35" borderId="58" xfId="0" applyFont="1" applyFill="1" applyBorder="1" applyAlignment="1" applyProtection="1">
      <alignment horizontal="center" vertical="center"/>
      <protection/>
    </xf>
    <xf numFmtId="0" fontId="14" fillId="35" borderId="54" xfId="0" applyFont="1" applyFill="1" applyBorder="1" applyAlignment="1" applyProtection="1">
      <alignment horizontal="center" vertical="center"/>
      <protection/>
    </xf>
    <xf numFmtId="0" fontId="14" fillId="36" borderId="58" xfId="0" applyFont="1" applyFill="1" applyBorder="1" applyAlignment="1" applyProtection="1">
      <alignment horizontal="center" vertical="center"/>
      <protection/>
    </xf>
    <xf numFmtId="0" fontId="14" fillId="36" borderId="54" xfId="0" applyFont="1" applyFill="1" applyBorder="1" applyAlignment="1" applyProtection="1">
      <alignment horizontal="center" vertical="center"/>
      <protection/>
    </xf>
    <xf numFmtId="0" fontId="0" fillId="0" borderId="0" xfId="0" applyFont="1" applyFill="1" applyAlignment="1">
      <alignment/>
    </xf>
    <xf numFmtId="0" fontId="0" fillId="0" borderId="0" xfId="0"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pref.kanagawa.jp/osirase/40/4317/image/center_chizu.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pic>
      <xdr:nvPicPr>
        <xdr:cNvPr id="1" name="Picture 1" descr="http://www.pref.kanagawa.jp/osirase/40/4317/image/center_chizu.gif"/>
        <xdr:cNvPicPr preferRelativeResize="1">
          <a:picLocks noChangeAspect="1"/>
        </xdr:cNvPicPr>
      </xdr:nvPicPr>
      <xdr:blipFill>
        <a:blip r:link="rId1"/>
        <a:stretch>
          <a:fillRect/>
        </a:stretch>
      </xdr:blipFill>
      <xdr:spPr>
        <a:xfrm>
          <a:off x="685800" y="0"/>
          <a:ext cx="55245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3"/>
  <sheetViews>
    <sheetView tabSelected="1" view="pageBreakPreview" zoomScaleNormal="85" zoomScaleSheetLayoutView="100" zoomScalePageLayoutView="0" workbookViewId="0" topLeftCell="A10">
      <selection activeCell="J19" sqref="J19"/>
    </sheetView>
  </sheetViews>
  <sheetFormatPr defaultColWidth="9.00390625" defaultRowHeight="13.5"/>
  <cols>
    <col min="1" max="3" width="9.00390625" style="3" customWidth="1"/>
    <col min="4" max="4" width="9.50390625" style="3" customWidth="1"/>
    <col min="5" max="9" width="9.00390625" style="3" customWidth="1"/>
    <col min="10" max="10" width="14.25390625" style="3" customWidth="1"/>
    <col min="11" max="16384" width="9.00390625" style="3" customWidth="1"/>
  </cols>
  <sheetData>
    <row r="1" spans="8:10" ht="13.5">
      <c r="H1" s="66" t="s">
        <v>87</v>
      </c>
      <c r="I1" s="66"/>
      <c r="J1" s="66"/>
    </row>
    <row r="2" spans="8:10" ht="13.5">
      <c r="H2" s="66"/>
      <c r="I2" s="66"/>
      <c r="J2" s="66"/>
    </row>
    <row r="4" spans="1:10" ht="18" customHeight="1">
      <c r="A4" s="67" t="s">
        <v>88</v>
      </c>
      <c r="B4" s="67"/>
      <c r="C4" s="67"/>
      <c r="D4" s="67"/>
      <c r="E4" s="67"/>
      <c r="F4" s="67"/>
      <c r="G4" s="67"/>
      <c r="H4" s="67"/>
      <c r="I4" s="67"/>
      <c r="J4" s="67"/>
    </row>
    <row r="5" spans="1:10" ht="18" customHeight="1">
      <c r="A5" s="68" t="s">
        <v>89</v>
      </c>
      <c r="B5" s="68"/>
      <c r="C5" s="68"/>
      <c r="D5" s="68"/>
      <c r="E5" s="68"/>
      <c r="F5" s="68"/>
      <c r="G5" s="68"/>
      <c r="H5" s="68"/>
      <c r="I5" s="68"/>
      <c r="J5" s="68"/>
    </row>
    <row r="6" spans="1:10" ht="13.5" customHeight="1">
      <c r="A6" s="4"/>
      <c r="B6" s="4"/>
      <c r="C6" s="4"/>
      <c r="D6" s="4"/>
      <c r="E6" s="4"/>
      <c r="F6" s="4"/>
      <c r="G6" s="4"/>
      <c r="H6" s="4"/>
      <c r="I6" s="4"/>
      <c r="J6" s="4"/>
    </row>
    <row r="7" spans="1:9" ht="13.5">
      <c r="A7" s="60" t="s">
        <v>25</v>
      </c>
      <c r="B7" s="61"/>
      <c r="C7" s="61"/>
      <c r="D7" s="61"/>
      <c r="E7" s="61"/>
      <c r="F7" s="61"/>
      <c r="G7" s="61"/>
      <c r="H7" s="61"/>
      <c r="I7" s="61"/>
    </row>
    <row r="8" spans="1:9" ht="13.5">
      <c r="A8" s="60" t="s">
        <v>2</v>
      </c>
      <c r="B8" s="61"/>
      <c r="C8" s="61"/>
      <c r="D8" s="61"/>
      <c r="E8" s="61"/>
      <c r="F8" s="61"/>
      <c r="G8" s="61"/>
      <c r="H8" s="61"/>
      <c r="I8" s="61"/>
    </row>
    <row r="9" spans="1:9" ht="13.5">
      <c r="A9" s="60" t="s">
        <v>102</v>
      </c>
      <c r="B9" s="61"/>
      <c r="C9" s="61"/>
      <c r="D9" s="61"/>
      <c r="E9" s="61"/>
      <c r="F9" s="61"/>
      <c r="G9" s="61"/>
      <c r="H9" s="61"/>
      <c r="I9" s="61"/>
    </row>
    <row r="10" spans="1:9" ht="13.5">
      <c r="A10" s="60" t="s">
        <v>77</v>
      </c>
      <c r="B10" s="61"/>
      <c r="C10" s="61"/>
      <c r="D10" s="61"/>
      <c r="E10" s="61"/>
      <c r="F10" s="61"/>
      <c r="G10" s="61"/>
      <c r="H10" s="61"/>
      <c r="I10" s="61"/>
    </row>
    <row r="11" spans="1:9" ht="13.5">
      <c r="A11" s="60" t="s">
        <v>103</v>
      </c>
      <c r="B11" s="61"/>
      <c r="C11" s="61"/>
      <c r="D11" s="61"/>
      <c r="E11" s="61"/>
      <c r="F11" s="61"/>
      <c r="G11" s="61"/>
      <c r="H11" s="61"/>
      <c r="I11" s="61"/>
    </row>
    <row r="12" spans="1:9" ht="13.5">
      <c r="A12" s="1" t="s">
        <v>105</v>
      </c>
      <c r="B12" s="2"/>
      <c r="C12" s="2"/>
      <c r="D12" s="2"/>
      <c r="E12" s="2"/>
      <c r="F12" s="2"/>
      <c r="G12" s="2"/>
      <c r="H12" s="2"/>
      <c r="I12" s="2"/>
    </row>
    <row r="13" spans="1:9" ht="13.5">
      <c r="A13" s="1" t="s">
        <v>104</v>
      </c>
      <c r="B13" s="2"/>
      <c r="C13" s="2"/>
      <c r="D13" s="2"/>
      <c r="E13" s="2"/>
      <c r="F13" s="2"/>
      <c r="G13" s="2"/>
      <c r="H13" s="2"/>
      <c r="I13" s="2"/>
    </row>
    <row r="14" spans="1:9" ht="13.5">
      <c r="A14" s="232" t="s">
        <v>106</v>
      </c>
      <c r="B14" s="233"/>
      <c r="C14" s="233"/>
      <c r="D14" s="233"/>
      <c r="E14" s="233"/>
      <c r="F14" s="233"/>
      <c r="G14" s="233"/>
      <c r="H14" s="233"/>
      <c r="I14" s="233"/>
    </row>
    <row r="15" spans="1:9" ht="13.5">
      <c r="A15" s="59" t="s">
        <v>90</v>
      </c>
      <c r="B15" s="59"/>
      <c r="C15" s="59"/>
      <c r="D15" s="59"/>
      <c r="E15" s="2"/>
      <c r="F15" s="2"/>
      <c r="G15" s="2"/>
      <c r="H15" s="2"/>
      <c r="I15" s="2"/>
    </row>
    <row r="16" spans="1:9" ht="13.5">
      <c r="A16" s="1" t="s">
        <v>75</v>
      </c>
      <c r="B16" s="2"/>
      <c r="C16" s="2"/>
      <c r="D16" s="2"/>
      <c r="E16" s="2"/>
      <c r="F16" s="2"/>
      <c r="G16" s="2"/>
      <c r="H16" s="2"/>
      <c r="I16" s="2"/>
    </row>
    <row r="17" spans="1:9" ht="13.5">
      <c r="A17" s="5" t="s">
        <v>3</v>
      </c>
      <c r="B17" s="6"/>
      <c r="C17" s="6"/>
      <c r="D17" s="6"/>
      <c r="E17" s="6"/>
      <c r="F17" s="6"/>
      <c r="G17" s="6"/>
      <c r="H17" s="6"/>
      <c r="I17" s="6"/>
    </row>
    <row r="18" spans="1:9" ht="13.5">
      <c r="A18" s="1" t="s">
        <v>7</v>
      </c>
      <c r="B18" s="2"/>
      <c r="C18" s="2"/>
      <c r="D18" s="2"/>
      <c r="E18" s="2"/>
      <c r="F18" s="2"/>
      <c r="G18" s="2"/>
      <c r="H18" s="2"/>
      <c r="I18" s="2"/>
    </row>
    <row r="19" spans="1:9" ht="13.5">
      <c r="A19" s="59" t="s">
        <v>91</v>
      </c>
      <c r="B19" s="59"/>
      <c r="C19" s="59"/>
      <c r="D19" s="59"/>
      <c r="E19" s="59"/>
      <c r="F19" s="59"/>
      <c r="G19" s="59"/>
      <c r="H19" s="59"/>
      <c r="I19" s="2"/>
    </row>
    <row r="20" spans="1:9" ht="13.5">
      <c r="A20" s="60" t="s">
        <v>92</v>
      </c>
      <c r="B20" s="61"/>
      <c r="C20" s="61"/>
      <c r="D20" s="61"/>
      <c r="E20" s="61"/>
      <c r="F20" s="61"/>
      <c r="G20" s="61"/>
      <c r="H20" s="61"/>
      <c r="I20" s="61"/>
    </row>
    <row r="21" spans="1:9" ht="13.5">
      <c r="A21" s="60" t="s">
        <v>82</v>
      </c>
      <c r="B21" s="61"/>
      <c r="C21" s="61"/>
      <c r="D21" s="61"/>
      <c r="E21" s="61"/>
      <c r="F21" s="61"/>
      <c r="G21" s="61"/>
      <c r="H21" s="61"/>
      <c r="I21" s="61"/>
    </row>
    <row r="22" spans="1:9" ht="13.5">
      <c r="A22" s="60" t="s">
        <v>4</v>
      </c>
      <c r="B22" s="61"/>
      <c r="C22" s="61"/>
      <c r="D22" s="61"/>
      <c r="E22" s="61"/>
      <c r="F22" s="61"/>
      <c r="G22" s="61"/>
      <c r="H22" s="61"/>
      <c r="I22" s="61"/>
    </row>
    <row r="23" spans="1:9" ht="13.5">
      <c r="A23" s="65" t="s">
        <v>6</v>
      </c>
      <c r="B23" s="65"/>
      <c r="C23" s="65"/>
      <c r="D23" s="65"/>
      <c r="E23" s="65"/>
      <c r="F23" s="65"/>
      <c r="G23" s="65"/>
      <c r="H23" s="65"/>
      <c r="I23" s="65"/>
    </row>
    <row r="24" spans="1:9" ht="13.5">
      <c r="A24" s="60" t="s">
        <v>5</v>
      </c>
      <c r="B24" s="61"/>
      <c r="C24" s="61"/>
      <c r="D24" s="61"/>
      <c r="E24" s="61"/>
      <c r="F24" s="61"/>
      <c r="G24" s="61"/>
      <c r="H24" s="61"/>
      <c r="I24" s="61"/>
    </row>
    <row r="25" spans="1:9" ht="13.5">
      <c r="A25" s="60" t="s">
        <v>8</v>
      </c>
      <c r="B25" s="61"/>
      <c r="C25" s="61"/>
      <c r="D25" s="61"/>
      <c r="E25" s="61"/>
      <c r="F25" s="61"/>
      <c r="G25" s="61"/>
      <c r="H25" s="61"/>
      <c r="I25" s="61"/>
    </row>
    <row r="26" spans="1:10" ht="13.5">
      <c r="A26" s="1" t="s">
        <v>93</v>
      </c>
      <c r="B26" s="2"/>
      <c r="C26" s="2"/>
      <c r="D26" s="2"/>
      <c r="E26" s="2"/>
      <c r="F26" s="2"/>
      <c r="G26" s="2"/>
      <c r="H26" s="2"/>
      <c r="I26" s="2"/>
      <c r="J26" s="2"/>
    </row>
    <row r="27" spans="1:9" ht="13.5">
      <c r="A27" s="1" t="s">
        <v>71</v>
      </c>
      <c r="B27" s="2"/>
      <c r="C27" s="2"/>
      <c r="D27" s="2"/>
      <c r="E27" s="2"/>
      <c r="F27" s="2"/>
      <c r="G27" s="2"/>
      <c r="H27" s="2"/>
      <c r="I27" s="2"/>
    </row>
    <row r="28" spans="1:9" ht="13.5">
      <c r="A28" s="1" t="s">
        <v>76</v>
      </c>
      <c r="B28" s="2"/>
      <c r="C28" s="2"/>
      <c r="D28" s="2"/>
      <c r="E28" s="2"/>
      <c r="F28" s="2"/>
      <c r="G28" s="2"/>
      <c r="H28" s="2"/>
      <c r="I28" s="2"/>
    </row>
    <row r="29" spans="1:10" ht="13.5">
      <c r="A29" s="1" t="s">
        <v>94</v>
      </c>
      <c r="B29" s="2"/>
      <c r="C29" s="2"/>
      <c r="D29" s="2"/>
      <c r="E29" s="2"/>
      <c r="F29" s="2"/>
      <c r="G29" s="2"/>
      <c r="H29" s="2"/>
      <c r="I29" s="2"/>
      <c r="J29" s="2"/>
    </row>
    <row r="30" spans="2:9" ht="13.5">
      <c r="B30" s="64" t="s">
        <v>1</v>
      </c>
      <c r="C30" s="64"/>
      <c r="D30" s="64"/>
      <c r="E30" s="64"/>
      <c r="F30" s="64"/>
      <c r="G30" s="64"/>
      <c r="H30" s="64"/>
      <c r="I30" s="64"/>
    </row>
    <row r="31" spans="1:9" ht="13.5">
      <c r="A31" s="3" t="s">
        <v>9</v>
      </c>
      <c r="B31" s="8"/>
      <c r="C31" s="8"/>
      <c r="D31" s="8"/>
      <c r="E31" s="8"/>
      <c r="F31" s="8"/>
      <c r="G31" s="8"/>
      <c r="H31" s="8"/>
      <c r="I31" s="8"/>
    </row>
    <row r="32" spans="1:9" ht="13.5">
      <c r="A32" s="3" t="s">
        <v>72</v>
      </c>
      <c r="B32" s="8"/>
      <c r="C32" s="8"/>
      <c r="D32" s="8"/>
      <c r="E32" s="8"/>
      <c r="F32" s="8"/>
      <c r="G32" s="8"/>
      <c r="H32" s="8"/>
      <c r="I32" s="8"/>
    </row>
    <row r="33" spans="1:9" ht="13.5">
      <c r="A33" s="62" t="s">
        <v>95</v>
      </c>
      <c r="B33" s="63"/>
      <c r="C33" s="63"/>
      <c r="D33" s="63"/>
      <c r="E33" s="63"/>
      <c r="F33" s="63"/>
      <c r="G33" s="63"/>
      <c r="H33" s="63"/>
      <c r="I33" s="63"/>
    </row>
    <row r="34" spans="1:9" ht="13.5">
      <c r="A34" s="1" t="s">
        <v>11</v>
      </c>
      <c r="B34" s="2"/>
      <c r="C34" s="2"/>
      <c r="D34" s="2"/>
      <c r="E34" s="2"/>
      <c r="F34" s="2"/>
      <c r="G34" s="2"/>
      <c r="H34" s="2"/>
      <c r="I34" s="2"/>
    </row>
    <row r="35" spans="1:9" ht="13.5">
      <c r="A35" s="1" t="s">
        <v>96</v>
      </c>
      <c r="B35" s="2"/>
      <c r="C35" s="2"/>
      <c r="D35" s="2"/>
      <c r="E35" s="2"/>
      <c r="F35" s="2"/>
      <c r="G35" s="2"/>
      <c r="H35" s="2"/>
      <c r="I35" s="2"/>
    </row>
    <row r="36" spans="1:9" ht="13.5">
      <c r="A36" s="11" t="s">
        <v>22</v>
      </c>
      <c r="B36" s="11"/>
      <c r="C36" s="11"/>
      <c r="D36" s="11"/>
      <c r="E36" s="11"/>
      <c r="F36" s="11"/>
      <c r="G36" s="11"/>
      <c r="H36" s="11"/>
      <c r="I36" s="10"/>
    </row>
    <row r="37" spans="1:9" ht="13.5">
      <c r="A37" s="11" t="s">
        <v>73</v>
      </c>
      <c r="B37" s="11"/>
      <c r="C37" s="11"/>
      <c r="D37" s="11"/>
      <c r="E37" s="11"/>
      <c r="F37" s="11"/>
      <c r="G37" s="11"/>
      <c r="H37" s="11"/>
      <c r="I37" s="10"/>
    </row>
    <row r="38" spans="1:9" ht="15">
      <c r="A38" s="16" t="s">
        <v>74</v>
      </c>
      <c r="B38" s="11"/>
      <c r="C38" s="11"/>
      <c r="D38" s="11"/>
      <c r="E38" s="11"/>
      <c r="F38" s="11"/>
      <c r="G38" s="11"/>
      <c r="H38" s="11"/>
      <c r="I38" s="10"/>
    </row>
    <row r="39" spans="1:9" ht="13.5">
      <c r="A39" s="11" t="s">
        <v>23</v>
      </c>
      <c r="B39" s="11"/>
      <c r="C39" s="11"/>
      <c r="D39" s="11"/>
      <c r="E39" s="11"/>
      <c r="F39" s="11"/>
      <c r="G39" s="11"/>
      <c r="H39" s="11"/>
      <c r="I39" s="10"/>
    </row>
    <row r="40" spans="1:9" ht="15.75">
      <c r="A40" s="3" t="s">
        <v>10</v>
      </c>
      <c r="B40" s="8"/>
      <c r="C40" s="8"/>
      <c r="D40" s="8"/>
      <c r="E40" s="8"/>
      <c r="F40" s="8"/>
      <c r="G40" s="8"/>
      <c r="H40" s="12"/>
      <c r="I40" s="12"/>
    </row>
    <row r="41" spans="1:9" ht="15.75">
      <c r="A41" s="3" t="s">
        <v>86</v>
      </c>
      <c r="B41" s="8"/>
      <c r="C41" s="8"/>
      <c r="D41" s="8"/>
      <c r="E41" s="8"/>
      <c r="F41" s="8"/>
      <c r="G41" s="8"/>
      <c r="H41" s="12"/>
      <c r="I41" s="12"/>
    </row>
    <row r="42" spans="1:7" ht="13.5">
      <c r="A42" s="3" t="s">
        <v>14</v>
      </c>
      <c r="B42" s="8"/>
      <c r="C42" s="8"/>
      <c r="D42" s="8"/>
      <c r="E42" s="8"/>
      <c r="F42" s="8"/>
      <c r="G42" s="8"/>
    </row>
    <row r="43" spans="1:9" ht="13.5">
      <c r="A43" s="1" t="s">
        <v>15</v>
      </c>
      <c r="B43" s="2"/>
      <c r="C43" s="2"/>
      <c r="D43" s="2"/>
      <c r="E43" s="2"/>
      <c r="F43" s="2"/>
      <c r="G43" s="2"/>
      <c r="H43" s="2"/>
      <c r="I43" s="2"/>
    </row>
    <row r="44" spans="1:9" ht="13.5">
      <c r="A44" s="1" t="s">
        <v>83</v>
      </c>
      <c r="B44" s="2"/>
      <c r="C44" s="2"/>
      <c r="D44" s="2"/>
      <c r="E44" s="2"/>
      <c r="F44" s="2"/>
      <c r="G44" s="2"/>
      <c r="H44" s="2"/>
      <c r="I44" s="2"/>
    </row>
    <row r="45" spans="1:9" ht="13.5">
      <c r="A45" s="9" t="s">
        <v>16</v>
      </c>
      <c r="B45" s="10"/>
      <c r="C45" s="10"/>
      <c r="D45" s="10"/>
      <c r="E45" s="10"/>
      <c r="F45" s="10"/>
      <c r="G45" s="10"/>
      <c r="H45" s="10"/>
      <c r="I45" s="10"/>
    </row>
    <row r="46" spans="1:9" ht="13.5">
      <c r="A46" s="1" t="s">
        <v>17</v>
      </c>
      <c r="B46" s="2"/>
      <c r="C46" s="2"/>
      <c r="D46" s="2"/>
      <c r="E46" s="2"/>
      <c r="F46" s="2"/>
      <c r="G46" s="2"/>
      <c r="H46" s="2"/>
      <c r="I46" s="2"/>
    </row>
    <row r="47" spans="1:9" ht="13.5">
      <c r="A47" s="1" t="s">
        <v>18</v>
      </c>
      <c r="B47" s="13"/>
      <c r="C47" s="13"/>
      <c r="D47" s="13"/>
      <c r="E47" s="13"/>
      <c r="F47" s="13"/>
      <c r="G47" s="13"/>
      <c r="H47" s="13"/>
      <c r="I47" s="13"/>
    </row>
    <row r="48" spans="1:9" ht="13.5">
      <c r="A48" s="1" t="s">
        <v>19</v>
      </c>
      <c r="B48" s="13"/>
      <c r="C48" s="13"/>
      <c r="D48" s="13"/>
      <c r="E48" s="13"/>
      <c r="F48" s="13"/>
      <c r="G48" s="13"/>
      <c r="H48" s="13"/>
      <c r="I48" s="13"/>
    </row>
    <row r="49" spans="1:9" ht="13.5">
      <c r="A49" s="1" t="s">
        <v>20</v>
      </c>
      <c r="B49" s="13"/>
      <c r="C49" s="13"/>
      <c r="D49" s="13"/>
      <c r="E49" s="13"/>
      <c r="F49" s="13"/>
      <c r="G49" s="13"/>
      <c r="H49" s="13"/>
      <c r="I49" s="13"/>
    </row>
    <row r="50" spans="1:9" ht="13.5">
      <c r="A50" s="1"/>
      <c r="B50" s="13"/>
      <c r="C50" s="13"/>
      <c r="D50" s="13"/>
      <c r="E50" s="13"/>
      <c r="F50" s="13"/>
      <c r="G50" s="13"/>
      <c r="H50" s="13"/>
      <c r="I50" s="13"/>
    </row>
    <row r="51" spans="1:10" ht="13.5">
      <c r="A51" s="1" t="s">
        <v>97</v>
      </c>
      <c r="B51" s="2"/>
      <c r="C51" s="2"/>
      <c r="D51" s="2"/>
      <c r="E51" s="2"/>
      <c r="F51" s="2"/>
      <c r="G51" s="2"/>
      <c r="H51" s="2"/>
      <c r="I51" s="2"/>
      <c r="J51" s="8"/>
    </row>
    <row r="52" spans="1:10" ht="14.25">
      <c r="A52" s="7" t="s">
        <v>98</v>
      </c>
      <c r="B52" s="8"/>
      <c r="C52" s="8"/>
      <c r="D52" s="8"/>
      <c r="E52" s="8"/>
      <c r="F52" s="8"/>
      <c r="G52" s="8"/>
      <c r="H52" s="8"/>
      <c r="I52" s="8"/>
      <c r="J52" s="14"/>
    </row>
    <row r="53" spans="1:9" ht="14.25">
      <c r="A53" s="1" t="s">
        <v>24</v>
      </c>
      <c r="B53" s="14"/>
      <c r="C53" s="14"/>
      <c r="D53" s="14"/>
      <c r="E53" s="14"/>
      <c r="F53" s="14"/>
      <c r="G53" s="14"/>
      <c r="H53" s="14"/>
      <c r="I53" s="14"/>
    </row>
    <row r="54" spans="1:9" ht="15.75">
      <c r="A54" s="15" t="s">
        <v>21</v>
      </c>
      <c r="B54" s="12"/>
      <c r="C54" s="12"/>
      <c r="D54" s="12"/>
      <c r="E54" s="12"/>
      <c r="F54" s="12"/>
      <c r="G54" s="12"/>
      <c r="H54" s="12"/>
      <c r="I54" s="12"/>
    </row>
    <row r="55" spans="1:9" ht="15.75">
      <c r="A55" s="12" t="s">
        <v>0</v>
      </c>
      <c r="B55" s="12"/>
      <c r="C55" s="12"/>
      <c r="D55" s="12"/>
      <c r="E55" s="12"/>
      <c r="F55" s="12"/>
      <c r="G55" s="12"/>
      <c r="H55" s="12"/>
      <c r="I55" s="12"/>
    </row>
    <row r="56" spans="1:9" ht="15.75">
      <c r="A56" s="15" t="s">
        <v>12</v>
      </c>
      <c r="B56" s="12"/>
      <c r="C56" s="12"/>
      <c r="D56" s="12"/>
      <c r="E56" s="12"/>
      <c r="F56" s="12"/>
      <c r="G56" s="12"/>
      <c r="H56" s="12"/>
      <c r="I56" s="12"/>
    </row>
    <row r="57" spans="1:9" ht="15.75">
      <c r="A57" s="15" t="s">
        <v>13</v>
      </c>
      <c r="B57" s="12"/>
      <c r="C57" s="12"/>
      <c r="D57" s="12"/>
      <c r="E57" s="12"/>
      <c r="F57" s="12"/>
      <c r="G57" s="12"/>
      <c r="H57" s="12"/>
      <c r="I57" s="12"/>
    </row>
    <row r="58" spans="1:10" ht="13.5">
      <c r="A58" s="53" t="s">
        <v>84</v>
      </c>
      <c r="B58" s="53"/>
      <c r="C58" s="53"/>
      <c r="D58" s="53"/>
      <c r="E58" s="53"/>
      <c r="F58" s="53"/>
      <c r="G58" s="53"/>
      <c r="H58" s="53"/>
      <c r="I58" s="53"/>
      <c r="J58" s="58"/>
    </row>
    <row r="59" spans="1:9" ht="13.5">
      <c r="A59" s="53" t="s">
        <v>85</v>
      </c>
      <c r="B59" s="53"/>
      <c r="C59" s="53"/>
      <c r="D59" s="53"/>
      <c r="E59" s="53"/>
      <c r="F59" s="53"/>
      <c r="G59" s="53"/>
      <c r="H59" s="53"/>
      <c r="I59" s="53"/>
    </row>
    <row r="60" spans="1:9" ht="15.75">
      <c r="A60" s="15"/>
      <c r="B60" s="12"/>
      <c r="C60" s="12"/>
      <c r="D60" s="12"/>
      <c r="E60" s="12"/>
      <c r="F60" s="12"/>
      <c r="G60" s="12"/>
      <c r="H60" s="12"/>
      <c r="I60" s="12"/>
    </row>
    <row r="61" spans="1:9" ht="15.75">
      <c r="A61" s="15"/>
      <c r="B61" s="12"/>
      <c r="C61" s="12"/>
      <c r="D61" s="12"/>
      <c r="E61" s="12"/>
      <c r="F61" s="12"/>
      <c r="G61" s="12"/>
      <c r="H61" s="12"/>
      <c r="I61" s="12"/>
    </row>
    <row r="62" spans="1:9" ht="15.75">
      <c r="A62" s="15"/>
      <c r="B62" s="12"/>
      <c r="C62" s="12"/>
      <c r="D62" s="12"/>
      <c r="E62" s="12"/>
      <c r="F62" s="12"/>
      <c r="G62" s="12"/>
      <c r="H62" s="12"/>
      <c r="I62" s="12"/>
    </row>
    <row r="63" spans="1:9" ht="15.75">
      <c r="A63" s="15"/>
      <c r="B63" s="12"/>
      <c r="C63" s="12"/>
      <c r="D63" s="12"/>
      <c r="E63" s="12"/>
      <c r="F63" s="12"/>
      <c r="G63" s="12"/>
      <c r="H63" s="12"/>
      <c r="I63" s="12"/>
    </row>
  </sheetData>
  <sheetProtection/>
  <mergeCells count="16">
    <mergeCell ref="A10:I10"/>
    <mergeCell ref="A20:I20"/>
    <mergeCell ref="A11:I11"/>
    <mergeCell ref="H1:J2"/>
    <mergeCell ref="A4:J4"/>
    <mergeCell ref="A7:I7"/>
    <mergeCell ref="A8:I8"/>
    <mergeCell ref="A5:J5"/>
    <mergeCell ref="A9:I9"/>
    <mergeCell ref="A21:I21"/>
    <mergeCell ref="A33:I33"/>
    <mergeCell ref="B30:I30"/>
    <mergeCell ref="A25:I25"/>
    <mergeCell ref="A24:I24"/>
    <mergeCell ref="A22:I22"/>
    <mergeCell ref="A23:I23"/>
  </mergeCells>
  <printOptions/>
  <pageMargins left="0.5905511811023623" right="0" top="0.3937007874015748" bottom="0.3937007874015748"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75"/>
  <sheetViews>
    <sheetView showZeros="0" view="pageBreakPreview" zoomScaleSheetLayoutView="100" zoomScalePageLayoutView="0" workbookViewId="0" topLeftCell="A1">
      <selection activeCell="I14" sqref="I14:I15"/>
    </sheetView>
  </sheetViews>
  <sheetFormatPr defaultColWidth="9.00390625" defaultRowHeight="13.5"/>
  <cols>
    <col min="1" max="1" width="2.625" style="17" customWidth="1"/>
    <col min="2" max="11" width="9.875" style="17" customWidth="1"/>
    <col min="12" max="12" width="2.625" style="17" customWidth="1"/>
    <col min="13" max="13" width="9.00390625" style="17" customWidth="1"/>
    <col min="14" max="15" width="8.625" style="17" hidden="1" customWidth="1"/>
    <col min="16" max="16" width="8.125" style="17" hidden="1" customWidth="1"/>
    <col min="17" max="16384" width="9.00390625" style="17" customWidth="1"/>
  </cols>
  <sheetData>
    <row r="1" spans="1:16" ht="32.25" customHeight="1" thickBot="1">
      <c r="A1" s="130"/>
      <c r="B1" s="220" t="s">
        <v>100</v>
      </c>
      <c r="C1" s="220"/>
      <c r="D1" s="220"/>
      <c r="E1" s="220"/>
      <c r="F1" s="220"/>
      <c r="G1" s="220"/>
      <c r="H1" s="220"/>
      <c r="I1" s="220"/>
      <c r="J1" s="189" t="s">
        <v>101</v>
      </c>
      <c r="K1" s="189"/>
      <c r="L1" s="130"/>
      <c r="N1" s="18" t="s">
        <v>26</v>
      </c>
      <c r="O1" s="18" t="s">
        <v>27</v>
      </c>
      <c r="P1" s="18" t="s">
        <v>28</v>
      </c>
    </row>
    <row r="2" spans="1:16" s="19" customFormat="1" ht="13.5" customHeight="1">
      <c r="A2" s="130"/>
      <c r="B2" s="200" t="s">
        <v>29</v>
      </c>
      <c r="C2" s="202"/>
      <c r="D2" s="203"/>
      <c r="E2" s="203"/>
      <c r="F2" s="204"/>
      <c r="G2" s="208" t="s">
        <v>30</v>
      </c>
      <c r="H2" s="210"/>
      <c r="I2" s="93"/>
      <c r="J2" s="93"/>
      <c r="K2" s="94" t="s">
        <v>31</v>
      </c>
      <c r="L2" s="130"/>
      <c r="N2" s="20" t="s">
        <v>32</v>
      </c>
      <c r="O2" s="20" t="s">
        <v>33</v>
      </c>
      <c r="P2" s="20" t="s">
        <v>34</v>
      </c>
    </row>
    <row r="3" spans="1:16" s="19" customFormat="1" ht="13.5" customHeight="1">
      <c r="A3" s="130"/>
      <c r="B3" s="201"/>
      <c r="C3" s="205"/>
      <c r="D3" s="206"/>
      <c r="E3" s="206"/>
      <c r="F3" s="207"/>
      <c r="G3" s="209"/>
      <c r="H3" s="211"/>
      <c r="I3" s="212"/>
      <c r="J3" s="212"/>
      <c r="K3" s="213"/>
      <c r="L3" s="130"/>
      <c r="N3" s="20" t="s">
        <v>35</v>
      </c>
      <c r="O3" s="20" t="s">
        <v>36</v>
      </c>
      <c r="P3" s="20" t="s">
        <v>37</v>
      </c>
    </row>
    <row r="4" spans="1:16" s="19" customFormat="1" ht="13.5" customHeight="1">
      <c r="A4" s="130"/>
      <c r="B4" s="214" t="s">
        <v>38</v>
      </c>
      <c r="C4" s="177"/>
      <c r="D4" s="178"/>
      <c r="E4" s="178"/>
      <c r="F4" s="216"/>
      <c r="G4" s="218" t="s">
        <v>39</v>
      </c>
      <c r="H4" s="177"/>
      <c r="I4" s="178"/>
      <c r="J4" s="178"/>
      <c r="K4" s="179"/>
      <c r="L4" s="130"/>
      <c r="N4" s="20" t="s">
        <v>40</v>
      </c>
      <c r="O4" s="20" t="s">
        <v>41</v>
      </c>
      <c r="P4" s="20" t="s">
        <v>42</v>
      </c>
    </row>
    <row r="5" spans="1:16" s="19" customFormat="1" ht="13.5" customHeight="1" thickBot="1">
      <c r="A5" s="130"/>
      <c r="B5" s="215"/>
      <c r="C5" s="180"/>
      <c r="D5" s="95"/>
      <c r="E5" s="95"/>
      <c r="F5" s="217"/>
      <c r="G5" s="219"/>
      <c r="H5" s="180"/>
      <c r="I5" s="95"/>
      <c r="J5" s="95"/>
      <c r="K5" s="96"/>
      <c r="L5" s="130"/>
      <c r="P5" s="20" t="s">
        <v>43</v>
      </c>
    </row>
    <row r="6" spans="1:16" s="19" customFormat="1" ht="13.5" customHeight="1" thickBot="1">
      <c r="A6" s="181"/>
      <c r="B6" s="181"/>
      <c r="C6" s="181"/>
      <c r="D6" s="181"/>
      <c r="E6" s="181"/>
      <c r="F6" s="181"/>
      <c r="G6" s="181"/>
      <c r="H6" s="181"/>
      <c r="I6" s="181"/>
      <c r="J6" s="181"/>
      <c r="K6" s="181"/>
      <c r="L6" s="181"/>
      <c r="P6" s="20" t="s">
        <v>44</v>
      </c>
    </row>
    <row r="7" spans="1:16" s="19" customFormat="1" ht="21" customHeight="1">
      <c r="A7" s="182"/>
      <c r="B7" s="185" t="s">
        <v>45</v>
      </c>
      <c r="C7" s="185"/>
      <c r="D7" s="185"/>
      <c r="E7" s="185"/>
      <c r="F7" s="186"/>
      <c r="G7" s="221" t="s">
        <v>46</v>
      </c>
      <c r="H7" s="222"/>
      <c r="I7" s="222"/>
      <c r="J7" s="222"/>
      <c r="K7" s="223"/>
      <c r="L7" s="150"/>
      <c r="P7" s="20" t="s">
        <v>47</v>
      </c>
    </row>
    <row r="8" spans="1:16" s="19" customFormat="1" ht="13.5" customHeight="1">
      <c r="A8" s="183"/>
      <c r="B8" s="224" t="s">
        <v>48</v>
      </c>
      <c r="C8" s="190" t="s">
        <v>49</v>
      </c>
      <c r="D8" s="190" t="s">
        <v>50</v>
      </c>
      <c r="E8" s="192" t="s">
        <v>51</v>
      </c>
      <c r="F8" s="193"/>
      <c r="G8" s="194" t="s">
        <v>52</v>
      </c>
      <c r="H8" s="196" t="s">
        <v>49</v>
      </c>
      <c r="I8" s="196" t="s">
        <v>50</v>
      </c>
      <c r="J8" s="226" t="s">
        <v>51</v>
      </c>
      <c r="K8" s="227"/>
      <c r="L8" s="150"/>
      <c r="P8" s="21"/>
    </row>
    <row r="9" spans="1:12" s="19" customFormat="1" ht="13.5" customHeight="1" thickBot="1">
      <c r="A9" s="184"/>
      <c r="B9" s="225"/>
      <c r="C9" s="191"/>
      <c r="D9" s="191"/>
      <c r="E9" s="230" t="s">
        <v>53</v>
      </c>
      <c r="F9" s="231"/>
      <c r="G9" s="195"/>
      <c r="H9" s="197"/>
      <c r="I9" s="197"/>
      <c r="J9" s="228" t="s">
        <v>54</v>
      </c>
      <c r="K9" s="229"/>
      <c r="L9" s="150"/>
    </row>
    <row r="10" spans="1:12" s="19" customFormat="1" ht="13.5" customHeight="1">
      <c r="A10" s="187" t="s">
        <v>55</v>
      </c>
      <c r="B10" s="169"/>
      <c r="C10" s="170"/>
      <c r="D10" s="188"/>
      <c r="E10" s="167"/>
      <c r="F10" s="166"/>
      <c r="G10" s="169"/>
      <c r="H10" s="170"/>
      <c r="I10" s="198"/>
      <c r="J10" s="167"/>
      <c r="K10" s="166"/>
      <c r="L10" s="150"/>
    </row>
    <row r="11" spans="1:12" s="19" customFormat="1" ht="13.5" customHeight="1">
      <c r="A11" s="187"/>
      <c r="B11" s="164"/>
      <c r="C11" s="157"/>
      <c r="D11" s="176"/>
      <c r="E11" s="163"/>
      <c r="F11" s="149"/>
      <c r="G11" s="164"/>
      <c r="H11" s="157"/>
      <c r="I11" s="199"/>
      <c r="J11" s="163"/>
      <c r="K11" s="149"/>
      <c r="L11" s="150"/>
    </row>
    <row r="12" spans="1:12" s="19" customFormat="1" ht="13.5" customHeight="1">
      <c r="A12" s="187"/>
      <c r="B12" s="154"/>
      <c r="C12" s="146"/>
      <c r="D12" s="175"/>
      <c r="E12" s="171"/>
      <c r="F12" s="137"/>
      <c r="G12" s="154"/>
      <c r="H12" s="146"/>
      <c r="I12" s="134"/>
      <c r="J12" s="136"/>
      <c r="K12" s="137"/>
      <c r="L12" s="150"/>
    </row>
    <row r="13" spans="1:12" s="19" customFormat="1" ht="13.5" customHeight="1">
      <c r="A13" s="187"/>
      <c r="B13" s="164"/>
      <c r="C13" s="157"/>
      <c r="D13" s="176"/>
      <c r="E13" s="163"/>
      <c r="F13" s="149"/>
      <c r="G13" s="164"/>
      <c r="H13" s="157"/>
      <c r="I13" s="135"/>
      <c r="J13" s="148"/>
      <c r="K13" s="149"/>
      <c r="L13" s="150"/>
    </row>
    <row r="14" spans="1:12" s="19" customFormat="1" ht="13.5" customHeight="1">
      <c r="A14" s="187"/>
      <c r="B14" s="154"/>
      <c r="C14" s="146"/>
      <c r="D14" s="175"/>
      <c r="E14" s="171"/>
      <c r="F14" s="137"/>
      <c r="G14" s="154"/>
      <c r="H14" s="146"/>
      <c r="I14" s="134"/>
      <c r="J14" s="136"/>
      <c r="K14" s="137"/>
      <c r="L14" s="150"/>
    </row>
    <row r="15" spans="1:12" s="19" customFormat="1" ht="13.5" customHeight="1">
      <c r="A15" s="187"/>
      <c r="B15" s="164"/>
      <c r="C15" s="157"/>
      <c r="D15" s="176"/>
      <c r="E15" s="163"/>
      <c r="F15" s="149"/>
      <c r="G15" s="164"/>
      <c r="H15" s="157"/>
      <c r="I15" s="135"/>
      <c r="J15" s="148"/>
      <c r="K15" s="149"/>
      <c r="L15" s="150"/>
    </row>
    <row r="16" spans="1:12" s="19" customFormat="1" ht="13.5" customHeight="1">
      <c r="A16" s="187"/>
      <c r="B16" s="154"/>
      <c r="C16" s="146"/>
      <c r="D16" s="175"/>
      <c r="E16" s="171"/>
      <c r="F16" s="137"/>
      <c r="G16" s="154"/>
      <c r="H16" s="146"/>
      <c r="I16" s="134"/>
      <c r="J16" s="136"/>
      <c r="K16" s="137"/>
      <c r="L16" s="150"/>
    </row>
    <row r="17" spans="1:12" s="19" customFormat="1" ht="13.5" customHeight="1">
      <c r="A17" s="187"/>
      <c r="B17" s="164"/>
      <c r="C17" s="157"/>
      <c r="D17" s="176"/>
      <c r="E17" s="163"/>
      <c r="F17" s="149"/>
      <c r="G17" s="164"/>
      <c r="H17" s="157"/>
      <c r="I17" s="135"/>
      <c r="J17" s="148"/>
      <c r="K17" s="149"/>
      <c r="L17" s="150"/>
    </row>
    <row r="18" spans="1:12" s="19" customFormat="1" ht="13.5" customHeight="1">
      <c r="A18" s="187"/>
      <c r="B18" s="154"/>
      <c r="C18" s="146"/>
      <c r="D18" s="175"/>
      <c r="E18" s="171"/>
      <c r="F18" s="137"/>
      <c r="G18" s="154"/>
      <c r="H18" s="146"/>
      <c r="I18" s="134"/>
      <c r="J18" s="136"/>
      <c r="K18" s="137"/>
      <c r="L18" s="150"/>
    </row>
    <row r="19" spans="1:12" s="19" customFormat="1" ht="13.5" customHeight="1">
      <c r="A19" s="187"/>
      <c r="B19" s="164"/>
      <c r="C19" s="157"/>
      <c r="D19" s="176"/>
      <c r="E19" s="163"/>
      <c r="F19" s="149"/>
      <c r="G19" s="164"/>
      <c r="H19" s="157"/>
      <c r="I19" s="135"/>
      <c r="J19" s="148"/>
      <c r="K19" s="149"/>
      <c r="L19" s="150"/>
    </row>
    <row r="20" spans="1:12" s="19" customFormat="1" ht="13.5" customHeight="1">
      <c r="A20" s="187"/>
      <c r="B20" s="154"/>
      <c r="C20" s="146"/>
      <c r="D20" s="175"/>
      <c r="E20" s="171"/>
      <c r="F20" s="137"/>
      <c r="G20" s="154"/>
      <c r="H20" s="146"/>
      <c r="I20" s="134"/>
      <c r="J20" s="136"/>
      <c r="K20" s="137"/>
      <c r="L20" s="150"/>
    </row>
    <row r="21" spans="1:12" s="19" customFormat="1" ht="13.5" customHeight="1">
      <c r="A21" s="187"/>
      <c r="B21" s="164"/>
      <c r="C21" s="157"/>
      <c r="D21" s="176"/>
      <c r="E21" s="163"/>
      <c r="F21" s="149"/>
      <c r="G21" s="164"/>
      <c r="H21" s="157"/>
      <c r="I21" s="135"/>
      <c r="J21" s="148"/>
      <c r="K21" s="149"/>
      <c r="L21" s="150"/>
    </row>
    <row r="22" spans="1:12" s="19" customFormat="1" ht="13.5" customHeight="1">
      <c r="A22" s="187"/>
      <c r="B22" s="154"/>
      <c r="C22" s="146"/>
      <c r="D22" s="175"/>
      <c r="E22" s="171"/>
      <c r="F22" s="137"/>
      <c r="G22" s="154"/>
      <c r="H22" s="146"/>
      <c r="I22" s="134"/>
      <c r="J22" s="136"/>
      <c r="K22" s="137"/>
      <c r="L22" s="150"/>
    </row>
    <row r="23" spans="1:12" s="19" customFormat="1" ht="13.5" customHeight="1">
      <c r="A23" s="187"/>
      <c r="B23" s="164"/>
      <c r="C23" s="157"/>
      <c r="D23" s="176"/>
      <c r="E23" s="163"/>
      <c r="F23" s="149"/>
      <c r="G23" s="164"/>
      <c r="H23" s="157"/>
      <c r="I23" s="135"/>
      <c r="J23" s="148"/>
      <c r="K23" s="149"/>
      <c r="L23" s="150"/>
    </row>
    <row r="24" spans="1:12" s="19" customFormat="1" ht="13.5" customHeight="1">
      <c r="A24" s="187"/>
      <c r="B24" s="154"/>
      <c r="C24" s="146"/>
      <c r="D24" s="175"/>
      <c r="E24" s="171"/>
      <c r="F24" s="137"/>
      <c r="G24" s="154"/>
      <c r="H24" s="146"/>
      <c r="I24" s="134"/>
      <c r="J24" s="136"/>
      <c r="K24" s="137"/>
      <c r="L24" s="150"/>
    </row>
    <row r="25" spans="1:12" s="19" customFormat="1" ht="13.5" customHeight="1" thickBot="1">
      <c r="A25" s="187"/>
      <c r="B25" s="156"/>
      <c r="C25" s="157"/>
      <c r="D25" s="176"/>
      <c r="E25" s="163"/>
      <c r="F25" s="149"/>
      <c r="G25" s="156"/>
      <c r="H25" s="157"/>
      <c r="I25" s="135"/>
      <c r="J25" s="148"/>
      <c r="K25" s="149"/>
      <c r="L25" s="150"/>
    </row>
    <row r="26" spans="1:12" s="19" customFormat="1" ht="13.5" customHeight="1">
      <c r="A26" s="172" t="s">
        <v>56</v>
      </c>
      <c r="B26" s="169"/>
      <c r="C26" s="170"/>
      <c r="D26" s="168"/>
      <c r="E26" s="167"/>
      <c r="F26" s="166"/>
      <c r="G26" s="169"/>
      <c r="H26" s="170"/>
      <c r="I26" s="168"/>
      <c r="J26" s="165"/>
      <c r="K26" s="166"/>
      <c r="L26" s="150"/>
    </row>
    <row r="27" spans="1:12" s="19" customFormat="1" ht="13.5" customHeight="1">
      <c r="A27" s="173"/>
      <c r="B27" s="155"/>
      <c r="C27" s="157"/>
      <c r="D27" s="135"/>
      <c r="E27" s="163"/>
      <c r="F27" s="149"/>
      <c r="G27" s="155"/>
      <c r="H27" s="157"/>
      <c r="I27" s="135"/>
      <c r="J27" s="148"/>
      <c r="K27" s="149"/>
      <c r="L27" s="150"/>
    </row>
    <row r="28" spans="1:12" s="19" customFormat="1" ht="13.5" customHeight="1">
      <c r="A28" s="173"/>
      <c r="B28" s="155"/>
      <c r="C28" s="146"/>
      <c r="D28" s="159"/>
      <c r="E28" s="160"/>
      <c r="F28" s="161"/>
      <c r="G28" s="155"/>
      <c r="H28" s="146"/>
      <c r="I28" s="134"/>
      <c r="J28" s="136"/>
      <c r="K28" s="137"/>
      <c r="L28" s="150"/>
    </row>
    <row r="29" spans="1:12" s="19" customFormat="1" ht="13.5" customHeight="1">
      <c r="A29" s="173"/>
      <c r="B29" s="164"/>
      <c r="C29" s="157"/>
      <c r="D29" s="135"/>
      <c r="E29" s="163"/>
      <c r="F29" s="149"/>
      <c r="G29" s="164"/>
      <c r="H29" s="157"/>
      <c r="I29" s="135"/>
      <c r="J29" s="148"/>
      <c r="K29" s="149"/>
      <c r="L29" s="150"/>
    </row>
    <row r="30" spans="1:12" s="19" customFormat="1" ht="13.5" customHeight="1">
      <c r="A30" s="173"/>
      <c r="B30" s="154"/>
      <c r="C30" s="146"/>
      <c r="D30" s="159"/>
      <c r="E30" s="160"/>
      <c r="F30" s="161"/>
      <c r="G30" s="154"/>
      <c r="H30" s="146"/>
      <c r="I30" s="134"/>
      <c r="J30" s="136"/>
      <c r="K30" s="137"/>
      <c r="L30" s="150"/>
    </row>
    <row r="31" spans="1:12" s="19" customFormat="1" ht="13.5" customHeight="1">
      <c r="A31" s="173"/>
      <c r="B31" s="155"/>
      <c r="C31" s="157"/>
      <c r="D31" s="135"/>
      <c r="E31" s="163"/>
      <c r="F31" s="149"/>
      <c r="G31" s="155"/>
      <c r="H31" s="157"/>
      <c r="I31" s="135"/>
      <c r="J31" s="148"/>
      <c r="K31" s="149"/>
      <c r="L31" s="150"/>
    </row>
    <row r="32" spans="1:12" s="19" customFormat="1" ht="13.5" customHeight="1">
      <c r="A32" s="173"/>
      <c r="B32" s="155"/>
      <c r="C32" s="146"/>
      <c r="D32" s="159"/>
      <c r="E32" s="160"/>
      <c r="F32" s="161"/>
      <c r="G32" s="155"/>
      <c r="H32" s="146"/>
      <c r="I32" s="134"/>
      <c r="J32" s="136"/>
      <c r="K32" s="137"/>
      <c r="L32" s="150"/>
    </row>
    <row r="33" spans="1:12" s="19" customFormat="1" ht="13.5" customHeight="1">
      <c r="A33" s="173"/>
      <c r="B33" s="164"/>
      <c r="C33" s="157"/>
      <c r="D33" s="135"/>
      <c r="E33" s="163"/>
      <c r="F33" s="149"/>
      <c r="G33" s="164"/>
      <c r="H33" s="157"/>
      <c r="I33" s="135"/>
      <c r="J33" s="148"/>
      <c r="K33" s="149"/>
      <c r="L33" s="150"/>
    </row>
    <row r="34" spans="1:12" s="19" customFormat="1" ht="13.5" customHeight="1">
      <c r="A34" s="173"/>
      <c r="B34" s="154"/>
      <c r="C34" s="146"/>
      <c r="D34" s="159"/>
      <c r="E34" s="160"/>
      <c r="F34" s="161"/>
      <c r="G34" s="154"/>
      <c r="H34" s="146"/>
      <c r="I34" s="134"/>
      <c r="J34" s="136"/>
      <c r="K34" s="137"/>
      <c r="L34" s="150"/>
    </row>
    <row r="35" spans="1:12" s="19" customFormat="1" ht="13.5" customHeight="1">
      <c r="A35" s="173"/>
      <c r="B35" s="155"/>
      <c r="C35" s="157"/>
      <c r="D35" s="135"/>
      <c r="E35" s="163"/>
      <c r="F35" s="149"/>
      <c r="G35" s="155"/>
      <c r="H35" s="157"/>
      <c r="I35" s="135"/>
      <c r="J35" s="148"/>
      <c r="K35" s="149"/>
      <c r="L35" s="150"/>
    </row>
    <row r="36" spans="1:12" s="19" customFormat="1" ht="13.5" customHeight="1">
      <c r="A36" s="173"/>
      <c r="B36" s="155"/>
      <c r="C36" s="146"/>
      <c r="D36" s="159"/>
      <c r="E36" s="160"/>
      <c r="F36" s="161"/>
      <c r="G36" s="155"/>
      <c r="H36" s="146"/>
      <c r="I36" s="134"/>
      <c r="J36" s="136"/>
      <c r="K36" s="137"/>
      <c r="L36" s="150"/>
    </row>
    <row r="37" spans="1:12" s="19" customFormat="1" ht="13.5" customHeight="1">
      <c r="A37" s="173"/>
      <c r="B37" s="164"/>
      <c r="C37" s="157"/>
      <c r="D37" s="135"/>
      <c r="E37" s="163"/>
      <c r="F37" s="149"/>
      <c r="G37" s="164"/>
      <c r="H37" s="157"/>
      <c r="I37" s="135"/>
      <c r="J37" s="148"/>
      <c r="K37" s="149"/>
      <c r="L37" s="150"/>
    </row>
    <row r="38" spans="1:12" s="19" customFormat="1" ht="13.5" customHeight="1">
      <c r="A38" s="173"/>
      <c r="B38" s="154"/>
      <c r="C38" s="146"/>
      <c r="D38" s="159"/>
      <c r="E38" s="160"/>
      <c r="F38" s="161"/>
      <c r="G38" s="154"/>
      <c r="H38" s="146"/>
      <c r="I38" s="134"/>
      <c r="J38" s="136"/>
      <c r="K38" s="137"/>
      <c r="L38" s="150"/>
    </row>
    <row r="39" spans="1:12" s="19" customFormat="1" ht="13.5" customHeight="1">
      <c r="A39" s="173"/>
      <c r="B39" s="155"/>
      <c r="C39" s="157"/>
      <c r="D39" s="135"/>
      <c r="E39" s="163"/>
      <c r="F39" s="149"/>
      <c r="G39" s="155"/>
      <c r="H39" s="157"/>
      <c r="I39" s="135"/>
      <c r="J39" s="148"/>
      <c r="K39" s="149"/>
      <c r="L39" s="150"/>
    </row>
    <row r="40" spans="1:12" s="19" customFormat="1" ht="13.5" customHeight="1">
      <c r="A40" s="173"/>
      <c r="B40" s="155"/>
      <c r="C40" s="146"/>
      <c r="D40" s="159"/>
      <c r="E40" s="160"/>
      <c r="F40" s="161"/>
      <c r="G40" s="155"/>
      <c r="H40" s="146"/>
      <c r="I40" s="134"/>
      <c r="J40" s="136"/>
      <c r="K40" s="137"/>
      <c r="L40" s="150"/>
    </row>
    <row r="41" spans="1:12" s="19" customFormat="1" ht="13.5" customHeight="1">
      <c r="A41" s="173"/>
      <c r="B41" s="164"/>
      <c r="C41" s="157"/>
      <c r="D41" s="135"/>
      <c r="E41" s="163"/>
      <c r="F41" s="149"/>
      <c r="G41" s="164"/>
      <c r="H41" s="157"/>
      <c r="I41" s="135"/>
      <c r="J41" s="148"/>
      <c r="K41" s="149"/>
      <c r="L41" s="150"/>
    </row>
    <row r="42" spans="1:12" s="19" customFormat="1" ht="13.5" customHeight="1">
      <c r="A42" s="173"/>
      <c r="B42" s="154"/>
      <c r="C42" s="146"/>
      <c r="D42" s="159"/>
      <c r="E42" s="160"/>
      <c r="F42" s="161"/>
      <c r="G42" s="154"/>
      <c r="H42" s="146"/>
      <c r="I42" s="134"/>
      <c r="J42" s="136"/>
      <c r="K42" s="137"/>
      <c r="L42" s="150"/>
    </row>
    <row r="43" spans="1:12" s="19" customFormat="1" ht="13.5" customHeight="1">
      <c r="A43" s="173"/>
      <c r="B43" s="155"/>
      <c r="C43" s="157"/>
      <c r="D43" s="135"/>
      <c r="E43" s="163"/>
      <c r="F43" s="149"/>
      <c r="G43" s="155"/>
      <c r="H43" s="157"/>
      <c r="I43" s="135"/>
      <c r="J43" s="148"/>
      <c r="K43" s="149"/>
      <c r="L43" s="150"/>
    </row>
    <row r="44" spans="1:12" s="19" customFormat="1" ht="13.5" customHeight="1">
      <c r="A44" s="173"/>
      <c r="B44" s="155"/>
      <c r="C44" s="146"/>
      <c r="D44" s="159"/>
      <c r="E44" s="160"/>
      <c r="F44" s="161"/>
      <c r="G44" s="155"/>
      <c r="H44" s="146"/>
      <c r="I44" s="134"/>
      <c r="J44" s="136"/>
      <c r="K44" s="137"/>
      <c r="L44" s="150"/>
    </row>
    <row r="45" spans="1:12" s="19" customFormat="1" ht="13.5" customHeight="1" thickBot="1">
      <c r="A45" s="174"/>
      <c r="B45" s="156"/>
      <c r="C45" s="147"/>
      <c r="D45" s="158"/>
      <c r="E45" s="162"/>
      <c r="F45" s="153"/>
      <c r="G45" s="156"/>
      <c r="H45" s="147"/>
      <c r="I45" s="158"/>
      <c r="J45" s="152"/>
      <c r="K45" s="153"/>
      <c r="L45" s="150"/>
    </row>
    <row r="46" spans="1:12" s="19" customFormat="1" ht="13.5" customHeight="1">
      <c r="A46" s="22"/>
      <c r="B46" s="133" t="s">
        <v>57</v>
      </c>
      <c r="C46" s="133"/>
      <c r="D46" s="133"/>
      <c r="E46" s="133"/>
      <c r="F46" s="23"/>
      <c r="G46" s="24"/>
      <c r="H46" s="25"/>
      <c r="I46" s="23"/>
      <c r="J46" s="23"/>
      <c r="K46" s="23"/>
      <c r="L46" s="26"/>
    </row>
    <row r="47" spans="1:12" s="19" customFormat="1" ht="13.5" customHeight="1" thickBot="1">
      <c r="A47" s="27"/>
      <c r="B47" s="28"/>
      <c r="C47" s="28"/>
      <c r="D47" s="28"/>
      <c r="E47" s="28"/>
      <c r="F47" s="27"/>
      <c r="G47" s="27"/>
      <c r="H47" s="27"/>
      <c r="I47" s="27"/>
      <c r="J47" s="27"/>
      <c r="K47" s="27"/>
      <c r="L47" s="27"/>
    </row>
    <row r="48" spans="1:12" s="19" customFormat="1" ht="13.5" customHeight="1">
      <c r="A48" s="29"/>
      <c r="B48" s="30"/>
      <c r="C48" s="31" t="s">
        <v>58</v>
      </c>
      <c r="D48" s="32" t="s">
        <v>59</v>
      </c>
      <c r="E48" s="32" t="s">
        <v>60</v>
      </c>
      <c r="F48" s="32" t="s">
        <v>61</v>
      </c>
      <c r="G48" s="33" t="s">
        <v>44</v>
      </c>
      <c r="H48" s="33" t="s">
        <v>47</v>
      </c>
      <c r="I48" s="34" t="s">
        <v>62</v>
      </c>
      <c r="J48" s="138" t="s">
        <v>99</v>
      </c>
      <c r="K48" s="139"/>
      <c r="L48" s="150"/>
    </row>
    <row r="49" spans="1:12" s="19" customFormat="1" ht="13.5" customHeight="1">
      <c r="A49" s="29"/>
      <c r="B49" s="144" t="s">
        <v>63</v>
      </c>
      <c r="C49" s="123">
        <f>COUNTIF($C$10:$C$45,"６年")</f>
        <v>0</v>
      </c>
      <c r="D49" s="123">
        <f>COUNTIF($C$10:$C$45,"５年")</f>
        <v>0</v>
      </c>
      <c r="E49" s="123">
        <f>COUNTIF($C$10:$C$45,"４年")</f>
        <v>0</v>
      </c>
      <c r="F49" s="123">
        <f>COUNTIF($C$10:$C$45,"３年")</f>
        <v>0</v>
      </c>
      <c r="G49" s="123">
        <f>COUNTIF($C$10:$C$45,"２年")</f>
        <v>0</v>
      </c>
      <c r="H49" s="123">
        <f>COUNTIF($C$10:$C$45,"１年")</f>
        <v>0</v>
      </c>
      <c r="I49" s="121">
        <f>SUM(C49:H50)</f>
        <v>0</v>
      </c>
      <c r="J49" s="140"/>
      <c r="K49" s="141"/>
      <c r="L49" s="150"/>
    </row>
    <row r="50" spans="1:12" s="19" customFormat="1" ht="13.5" customHeight="1">
      <c r="A50" s="29"/>
      <c r="B50" s="145"/>
      <c r="C50" s="124"/>
      <c r="D50" s="124"/>
      <c r="E50" s="124"/>
      <c r="F50" s="124"/>
      <c r="G50" s="124"/>
      <c r="H50" s="124"/>
      <c r="I50" s="122"/>
      <c r="J50" s="142"/>
      <c r="K50" s="143"/>
      <c r="L50" s="150"/>
    </row>
    <row r="51" spans="1:12" s="19" customFormat="1" ht="13.5" customHeight="1">
      <c r="A51" s="29"/>
      <c r="B51" s="131" t="s">
        <v>64</v>
      </c>
      <c r="C51" s="123">
        <f>COUNTIF($H$10:$H$45,"６年")</f>
        <v>0</v>
      </c>
      <c r="D51" s="123">
        <f>COUNTIF($H$10:$H$45,"５年")</f>
        <v>0</v>
      </c>
      <c r="E51" s="123">
        <f>COUNTIF($H$10:$H$45,"４年")</f>
        <v>0</v>
      </c>
      <c r="F51" s="123">
        <f>COUNTIF($H$10:$H$45,"３年")</f>
        <v>0</v>
      </c>
      <c r="G51" s="123">
        <f>COUNTIF($H$10:$H$45,"２年")</f>
        <v>0</v>
      </c>
      <c r="H51" s="123">
        <f>COUNTIF($H$10:$H$45,"１年")</f>
        <v>0</v>
      </c>
      <c r="I51" s="121">
        <f>SUM(C51:H52)</f>
        <v>0</v>
      </c>
      <c r="J51" s="126">
        <f>(I49+I51)*2000</f>
        <v>0</v>
      </c>
      <c r="K51" s="127"/>
      <c r="L51" s="150"/>
    </row>
    <row r="52" spans="1:14" s="19" customFormat="1" ht="13.5" customHeight="1" thickBot="1">
      <c r="A52" s="29"/>
      <c r="B52" s="132"/>
      <c r="C52" s="125"/>
      <c r="D52" s="125"/>
      <c r="E52" s="125"/>
      <c r="F52" s="125"/>
      <c r="G52" s="125"/>
      <c r="H52" s="125"/>
      <c r="I52" s="151"/>
      <c r="J52" s="128"/>
      <c r="K52" s="129"/>
      <c r="L52" s="150"/>
      <c r="N52" s="26"/>
    </row>
    <row r="53" spans="1:12" ht="13.5" customHeight="1">
      <c r="A53" s="130"/>
      <c r="B53" s="130"/>
      <c r="C53" s="130"/>
      <c r="D53" s="130"/>
      <c r="E53" s="130"/>
      <c r="F53" s="130"/>
      <c r="G53" s="130"/>
      <c r="H53" s="130"/>
      <c r="I53" s="130"/>
      <c r="J53" s="130"/>
      <c r="K53" s="130"/>
      <c r="L53" s="130"/>
    </row>
    <row r="54" spans="1:11" ht="13.5" customHeight="1" hidden="1">
      <c r="A54" s="35"/>
      <c r="B54" s="36"/>
      <c r="C54" s="36"/>
      <c r="D54" s="36"/>
      <c r="E54" s="36"/>
      <c r="F54" s="36"/>
      <c r="G54" s="36"/>
      <c r="H54" s="36"/>
      <c r="I54" s="36"/>
      <c r="J54" s="36"/>
      <c r="K54" s="37"/>
    </row>
    <row r="55" spans="1:11" s="19" customFormat="1" ht="13.5" customHeight="1" hidden="1">
      <c r="A55" s="38"/>
      <c r="B55" s="54"/>
      <c r="C55" s="55"/>
      <c r="D55" s="55"/>
      <c r="E55" s="39"/>
      <c r="F55" s="29"/>
      <c r="G55" s="29"/>
      <c r="H55" s="29"/>
      <c r="I55" s="29"/>
      <c r="J55" s="29"/>
      <c r="K55" s="39"/>
    </row>
    <row r="56" spans="1:16" ht="19.5" customHeight="1" thickBot="1">
      <c r="A56" s="26"/>
      <c r="B56" s="81" t="s">
        <v>81</v>
      </c>
      <c r="C56" s="81"/>
      <c r="D56" s="81"/>
      <c r="E56" s="81"/>
      <c r="F56" s="81"/>
      <c r="G56" s="81"/>
      <c r="H56" s="81"/>
      <c r="I56" s="81"/>
      <c r="J56" s="81"/>
      <c r="K56" s="57"/>
      <c r="L56" s="26"/>
      <c r="O56" s="56"/>
      <c r="P56" s="56"/>
    </row>
    <row r="57" spans="1:13" s="19" customFormat="1" ht="13.5" customHeight="1">
      <c r="A57" s="29"/>
      <c r="B57" s="98" t="s">
        <v>65</v>
      </c>
      <c r="C57" s="101"/>
      <c r="D57" s="102"/>
      <c r="E57" s="84"/>
      <c r="F57" s="102"/>
      <c r="G57" s="84"/>
      <c r="H57" s="102"/>
      <c r="I57" s="84"/>
      <c r="J57" s="85"/>
      <c r="K57" s="29"/>
      <c r="M57" s="21"/>
    </row>
    <row r="58" spans="1:13" s="19" customFormat="1" ht="13.5" customHeight="1">
      <c r="A58" s="29"/>
      <c r="B58" s="99"/>
      <c r="C58" s="103"/>
      <c r="D58" s="104"/>
      <c r="E58" s="86"/>
      <c r="F58" s="104"/>
      <c r="G58" s="86"/>
      <c r="H58" s="104"/>
      <c r="I58" s="86"/>
      <c r="J58" s="87"/>
      <c r="K58" s="29"/>
      <c r="M58" s="21"/>
    </row>
    <row r="59" spans="1:13" s="19" customFormat="1" ht="13.5" customHeight="1">
      <c r="A59" s="29"/>
      <c r="B59" s="99"/>
      <c r="C59" s="111"/>
      <c r="D59" s="112"/>
      <c r="E59" s="115"/>
      <c r="F59" s="112"/>
      <c r="G59" s="115"/>
      <c r="H59" s="112"/>
      <c r="I59" s="115"/>
      <c r="J59" s="117"/>
      <c r="K59" s="29"/>
      <c r="M59" s="21"/>
    </row>
    <row r="60" spans="1:13" s="19" customFormat="1" ht="13.5" customHeight="1" thickBot="1">
      <c r="A60" s="29"/>
      <c r="B60" s="100"/>
      <c r="C60" s="113"/>
      <c r="D60" s="114"/>
      <c r="E60" s="116"/>
      <c r="F60" s="114"/>
      <c r="G60" s="116"/>
      <c r="H60" s="114"/>
      <c r="I60" s="116"/>
      <c r="J60" s="118"/>
      <c r="K60" s="26"/>
      <c r="M60" s="21"/>
    </row>
    <row r="61" spans="1:13" s="19" customFormat="1" ht="13.5" customHeight="1" thickBot="1">
      <c r="A61" s="29"/>
      <c r="B61" s="40"/>
      <c r="C61" s="41"/>
      <c r="D61" s="41"/>
      <c r="E61" s="42"/>
      <c r="F61" s="20"/>
      <c r="G61" s="25"/>
      <c r="H61" s="43"/>
      <c r="I61" s="26"/>
      <c r="J61" s="26"/>
      <c r="K61" s="38"/>
      <c r="M61" s="21"/>
    </row>
    <row r="62" spans="1:15" s="19" customFormat="1" ht="13.5" customHeight="1">
      <c r="A62" s="29"/>
      <c r="B62" s="69" t="s">
        <v>66</v>
      </c>
      <c r="C62" s="72" t="s">
        <v>78</v>
      </c>
      <c r="D62" s="73"/>
      <c r="E62" s="73"/>
      <c r="F62" s="73"/>
      <c r="G62" s="73"/>
      <c r="H62" s="73"/>
      <c r="I62" s="73"/>
      <c r="J62" s="74"/>
      <c r="K62" s="29"/>
      <c r="M62" s="21"/>
      <c r="O62" s="21"/>
    </row>
    <row r="63" spans="1:16" s="19" customFormat="1" ht="13.5" customHeight="1">
      <c r="A63" s="29"/>
      <c r="B63" s="70"/>
      <c r="C63" s="75"/>
      <c r="D63" s="76"/>
      <c r="E63" s="76"/>
      <c r="F63" s="76"/>
      <c r="G63" s="76"/>
      <c r="H63" s="76"/>
      <c r="I63" s="76"/>
      <c r="J63" s="77"/>
      <c r="K63" s="29"/>
      <c r="L63" s="29"/>
      <c r="M63" s="29"/>
      <c r="N63" s="29"/>
      <c r="P63" s="21"/>
    </row>
    <row r="64" spans="1:17" s="19" customFormat="1" ht="13.5" customHeight="1">
      <c r="A64" s="29"/>
      <c r="B64" s="70"/>
      <c r="C64" s="75"/>
      <c r="D64" s="76"/>
      <c r="E64" s="76"/>
      <c r="F64" s="76"/>
      <c r="G64" s="76"/>
      <c r="H64" s="76"/>
      <c r="I64" s="76"/>
      <c r="J64" s="77"/>
      <c r="K64" s="29"/>
      <c r="L64" s="29"/>
      <c r="M64" s="29"/>
      <c r="N64" s="29"/>
      <c r="Q64" s="21"/>
    </row>
    <row r="65" spans="1:17" s="19" customFormat="1" ht="14.25" thickBot="1">
      <c r="A65" s="29"/>
      <c r="B65" s="71"/>
      <c r="C65" s="78"/>
      <c r="D65" s="79"/>
      <c r="E65" s="79"/>
      <c r="F65" s="79"/>
      <c r="G65" s="79"/>
      <c r="H65" s="79"/>
      <c r="I65" s="79"/>
      <c r="J65" s="80"/>
      <c r="K65" s="29"/>
      <c r="L65" s="29"/>
      <c r="M65" s="29"/>
      <c r="N65" s="29"/>
      <c r="Q65" s="21"/>
    </row>
    <row r="66" spans="1:13" s="19" customFormat="1" ht="14.25" thickBot="1">
      <c r="A66" s="29"/>
      <c r="B66" s="44"/>
      <c r="C66" s="41"/>
      <c r="D66" s="41"/>
      <c r="E66" s="42"/>
      <c r="F66" s="45"/>
      <c r="G66" s="45"/>
      <c r="H66" s="43"/>
      <c r="I66" s="26"/>
      <c r="J66" s="26"/>
      <c r="K66" s="29"/>
      <c r="L66" s="29"/>
      <c r="M66" s="29"/>
    </row>
    <row r="67" spans="1:11" s="46" customFormat="1" ht="13.5" customHeight="1">
      <c r="A67" s="29"/>
      <c r="B67" s="119" t="s">
        <v>79</v>
      </c>
      <c r="C67" s="105" t="s">
        <v>80</v>
      </c>
      <c r="D67" s="106"/>
      <c r="E67" s="106"/>
      <c r="F67" s="106"/>
      <c r="G67" s="106"/>
      <c r="H67" s="106"/>
      <c r="I67" s="106"/>
      <c r="J67" s="107"/>
      <c r="K67" s="29"/>
    </row>
    <row r="68" spans="1:13" s="19" customFormat="1" ht="13.5" customHeight="1" thickBot="1">
      <c r="A68" s="29"/>
      <c r="B68" s="120"/>
      <c r="C68" s="108"/>
      <c r="D68" s="109"/>
      <c r="E68" s="109"/>
      <c r="F68" s="109"/>
      <c r="G68" s="109"/>
      <c r="H68" s="109"/>
      <c r="I68" s="109"/>
      <c r="J68" s="110"/>
      <c r="K68" s="29"/>
      <c r="M68" s="46"/>
    </row>
    <row r="69" spans="1:11" s="19" customFormat="1" ht="14.25" customHeight="1" thickBot="1">
      <c r="A69" s="38"/>
      <c r="B69" s="47"/>
      <c r="C69" s="48"/>
      <c r="D69" s="48"/>
      <c r="E69" s="29"/>
      <c r="F69" s="20"/>
      <c r="G69" s="25"/>
      <c r="H69" s="25"/>
      <c r="I69" s="29"/>
      <c r="J69" s="29"/>
      <c r="K69" s="49"/>
    </row>
    <row r="70" spans="1:11" s="19" customFormat="1" ht="13.5">
      <c r="A70" s="29"/>
      <c r="B70" s="91" t="s">
        <v>67</v>
      </c>
      <c r="C70" s="93"/>
      <c r="D70" s="94"/>
      <c r="E70" s="50"/>
      <c r="F70" s="97" t="s">
        <v>68</v>
      </c>
      <c r="G70" s="97"/>
      <c r="H70" s="97"/>
      <c r="I70" s="89" t="s">
        <v>30</v>
      </c>
      <c r="J70" s="82" t="s">
        <v>69</v>
      </c>
      <c r="K70" s="82"/>
    </row>
    <row r="71" spans="1:11" s="19" customFormat="1" ht="14.25" thickBot="1">
      <c r="A71" s="26"/>
      <c r="B71" s="92"/>
      <c r="C71" s="95"/>
      <c r="D71" s="96"/>
      <c r="E71" s="29"/>
      <c r="F71" s="97"/>
      <c r="G71" s="97"/>
      <c r="H71" s="97"/>
      <c r="I71" s="90"/>
      <c r="J71" s="83"/>
      <c r="K71" s="83"/>
    </row>
    <row r="72" spans="2:11" s="19" customFormat="1" ht="13.5" customHeight="1">
      <c r="B72" s="52"/>
      <c r="C72" s="25"/>
      <c r="D72" s="25"/>
      <c r="E72" s="29"/>
      <c r="F72" s="51"/>
      <c r="G72" s="51"/>
      <c r="H72" s="51"/>
      <c r="I72" s="52"/>
      <c r="J72" s="49"/>
      <c r="K72" s="49"/>
    </row>
    <row r="73" spans="2:13" s="19" customFormat="1" ht="14.25" customHeight="1">
      <c r="B73" s="52"/>
      <c r="C73" s="29"/>
      <c r="D73" s="88" t="s">
        <v>70</v>
      </c>
      <c r="E73" s="88"/>
      <c r="F73" s="88"/>
      <c r="G73" s="89" t="s">
        <v>30</v>
      </c>
      <c r="H73" s="82" t="s">
        <v>69</v>
      </c>
      <c r="I73" s="82"/>
      <c r="L73" s="21"/>
      <c r="M73" s="21"/>
    </row>
    <row r="74" spans="2:13" s="19" customFormat="1" ht="14.25" customHeight="1" thickBot="1">
      <c r="B74" s="29"/>
      <c r="C74" s="29"/>
      <c r="D74" s="88"/>
      <c r="E74" s="88"/>
      <c r="F74" s="88"/>
      <c r="G74" s="90"/>
      <c r="H74" s="83"/>
      <c r="I74" s="83"/>
      <c r="L74" s="21"/>
      <c r="M74" s="21"/>
    </row>
    <row r="75" spans="2:10" s="19" customFormat="1" ht="13.5">
      <c r="B75" s="29"/>
      <c r="C75" s="29"/>
      <c r="D75" s="29"/>
      <c r="E75" s="29"/>
      <c r="F75" s="29"/>
      <c r="G75" s="29"/>
      <c r="H75" s="29"/>
      <c r="I75" s="29"/>
      <c r="J75" s="29"/>
    </row>
  </sheetData>
  <sheetProtection/>
  <mergeCells count="243">
    <mergeCell ref="G7:K7"/>
    <mergeCell ref="L7:L45"/>
    <mergeCell ref="B8:B9"/>
    <mergeCell ref="C8:C9"/>
    <mergeCell ref="I8:I9"/>
    <mergeCell ref="J8:K8"/>
    <mergeCell ref="J9:K9"/>
    <mergeCell ref="E9:F9"/>
    <mergeCell ref="B12:B13"/>
    <mergeCell ref="E11:F11"/>
    <mergeCell ref="L1:L5"/>
    <mergeCell ref="B2:B3"/>
    <mergeCell ref="C2:F3"/>
    <mergeCell ref="G2:G3"/>
    <mergeCell ref="H2:J3"/>
    <mergeCell ref="K2:K3"/>
    <mergeCell ref="B4:B5"/>
    <mergeCell ref="C4:F5"/>
    <mergeCell ref="G4:G5"/>
    <mergeCell ref="B1:I1"/>
    <mergeCell ref="J1:K1"/>
    <mergeCell ref="D8:D9"/>
    <mergeCell ref="E8:F8"/>
    <mergeCell ref="G8:G9"/>
    <mergeCell ref="C12:C13"/>
    <mergeCell ref="H8:H9"/>
    <mergeCell ref="D12:D13"/>
    <mergeCell ref="E12:F12"/>
    <mergeCell ref="I10:I11"/>
    <mergeCell ref="I12:I13"/>
    <mergeCell ref="H4:K5"/>
    <mergeCell ref="A6:L6"/>
    <mergeCell ref="A7:A9"/>
    <mergeCell ref="B7:F7"/>
    <mergeCell ref="A1:A5"/>
    <mergeCell ref="J10:K10"/>
    <mergeCell ref="A10:A25"/>
    <mergeCell ref="B10:B11"/>
    <mergeCell ref="C10:C11"/>
    <mergeCell ref="D10:D11"/>
    <mergeCell ref="J11:K11"/>
    <mergeCell ref="E10:F10"/>
    <mergeCell ref="G10:G11"/>
    <mergeCell ref="H10:H11"/>
    <mergeCell ref="B14:B15"/>
    <mergeCell ref="C14:C15"/>
    <mergeCell ref="D14:D15"/>
    <mergeCell ref="E14:F14"/>
    <mergeCell ref="J12:K12"/>
    <mergeCell ref="E13:F13"/>
    <mergeCell ref="J13:K13"/>
    <mergeCell ref="G12:G13"/>
    <mergeCell ref="H12:H13"/>
    <mergeCell ref="B16:B17"/>
    <mergeCell ref="C16:C17"/>
    <mergeCell ref="D16:D17"/>
    <mergeCell ref="E16:F16"/>
    <mergeCell ref="I14:I15"/>
    <mergeCell ref="J14:K14"/>
    <mergeCell ref="E15:F15"/>
    <mergeCell ref="J15:K15"/>
    <mergeCell ref="G14:G15"/>
    <mergeCell ref="H14:H15"/>
    <mergeCell ref="D18:D19"/>
    <mergeCell ref="E18:F18"/>
    <mergeCell ref="I16:I17"/>
    <mergeCell ref="J16:K16"/>
    <mergeCell ref="E17:F17"/>
    <mergeCell ref="J17:K17"/>
    <mergeCell ref="G16:G17"/>
    <mergeCell ref="H16:H17"/>
    <mergeCell ref="E20:F20"/>
    <mergeCell ref="G20:G21"/>
    <mergeCell ref="I22:I23"/>
    <mergeCell ref="H22:H23"/>
    <mergeCell ref="E22:F22"/>
    <mergeCell ref="I18:I19"/>
    <mergeCell ref="G22:G23"/>
    <mergeCell ref="J18:K18"/>
    <mergeCell ref="E19:F19"/>
    <mergeCell ref="J19:K19"/>
    <mergeCell ref="H20:H21"/>
    <mergeCell ref="G18:G19"/>
    <mergeCell ref="H18:H19"/>
    <mergeCell ref="I20:I21"/>
    <mergeCell ref="J20:K20"/>
    <mergeCell ref="E21:F21"/>
    <mergeCell ref="J21:K21"/>
    <mergeCell ref="D22:D23"/>
    <mergeCell ref="B24:B25"/>
    <mergeCell ref="C24:C25"/>
    <mergeCell ref="D20:D21"/>
    <mergeCell ref="B18:B19"/>
    <mergeCell ref="C18:C19"/>
    <mergeCell ref="D24:D25"/>
    <mergeCell ref="B22:B23"/>
    <mergeCell ref="C22:C23"/>
    <mergeCell ref="J22:K22"/>
    <mergeCell ref="E23:F23"/>
    <mergeCell ref="J23:K23"/>
    <mergeCell ref="B20:B21"/>
    <mergeCell ref="C20:C21"/>
    <mergeCell ref="A26:A45"/>
    <mergeCell ref="B26:B29"/>
    <mergeCell ref="C26:C27"/>
    <mergeCell ref="B30:B33"/>
    <mergeCell ref="B34:B37"/>
    <mergeCell ref="C36:C37"/>
    <mergeCell ref="B42:B45"/>
    <mergeCell ref="C42:C43"/>
    <mergeCell ref="E37:F37"/>
    <mergeCell ref="C40:C41"/>
    <mergeCell ref="D40:D41"/>
    <mergeCell ref="B38:B41"/>
    <mergeCell ref="C38:C39"/>
    <mergeCell ref="D38:D39"/>
    <mergeCell ref="E38:F38"/>
    <mergeCell ref="C32:C33"/>
    <mergeCell ref="D32:D33"/>
    <mergeCell ref="C30:C31"/>
    <mergeCell ref="D30:D31"/>
    <mergeCell ref="E30:F30"/>
    <mergeCell ref="C34:C35"/>
    <mergeCell ref="D34:D35"/>
    <mergeCell ref="E34:F34"/>
    <mergeCell ref="E35:F35"/>
    <mergeCell ref="H24:H25"/>
    <mergeCell ref="I24:I25"/>
    <mergeCell ref="I32:I33"/>
    <mergeCell ref="E32:F32"/>
    <mergeCell ref="H32:H33"/>
    <mergeCell ref="I30:I31"/>
    <mergeCell ref="E24:F24"/>
    <mergeCell ref="G24:G25"/>
    <mergeCell ref="H30:H31"/>
    <mergeCell ref="E33:F33"/>
    <mergeCell ref="J24:K24"/>
    <mergeCell ref="E25:F25"/>
    <mergeCell ref="J25:K25"/>
    <mergeCell ref="I28:I29"/>
    <mergeCell ref="J28:K28"/>
    <mergeCell ref="E29:F29"/>
    <mergeCell ref="J29:K29"/>
    <mergeCell ref="G26:G29"/>
    <mergeCell ref="H26:H27"/>
    <mergeCell ref="I26:I27"/>
    <mergeCell ref="J26:K26"/>
    <mergeCell ref="E27:F27"/>
    <mergeCell ref="J27:K27"/>
    <mergeCell ref="C28:C29"/>
    <mergeCell ref="D28:D29"/>
    <mergeCell ref="E28:F28"/>
    <mergeCell ref="H28:H29"/>
    <mergeCell ref="E26:F26"/>
    <mergeCell ref="D26:D27"/>
    <mergeCell ref="I36:I37"/>
    <mergeCell ref="J36:K36"/>
    <mergeCell ref="G34:G37"/>
    <mergeCell ref="H34:H35"/>
    <mergeCell ref="D36:D37"/>
    <mergeCell ref="E36:F36"/>
    <mergeCell ref="H36:H37"/>
    <mergeCell ref="I34:I35"/>
    <mergeCell ref="J34:K34"/>
    <mergeCell ref="H40:H41"/>
    <mergeCell ref="I38:I39"/>
    <mergeCell ref="J35:K35"/>
    <mergeCell ref="J37:K37"/>
    <mergeCell ref="J30:K30"/>
    <mergeCell ref="E31:F31"/>
    <mergeCell ref="J31:K31"/>
    <mergeCell ref="J33:K33"/>
    <mergeCell ref="J32:K32"/>
    <mergeCell ref="G30:G33"/>
    <mergeCell ref="J38:K38"/>
    <mergeCell ref="E39:F39"/>
    <mergeCell ref="J39:K39"/>
    <mergeCell ref="J41:K41"/>
    <mergeCell ref="I40:I41"/>
    <mergeCell ref="J40:K40"/>
    <mergeCell ref="G38:G41"/>
    <mergeCell ref="H38:H39"/>
    <mergeCell ref="E41:F41"/>
    <mergeCell ref="E40:F40"/>
    <mergeCell ref="J42:K42"/>
    <mergeCell ref="I44:I45"/>
    <mergeCell ref="D42:D43"/>
    <mergeCell ref="E42:F42"/>
    <mergeCell ref="E45:F45"/>
    <mergeCell ref="C44:C45"/>
    <mergeCell ref="D44:D45"/>
    <mergeCell ref="E44:F44"/>
    <mergeCell ref="E43:F43"/>
    <mergeCell ref="E49:E50"/>
    <mergeCell ref="H44:H45"/>
    <mergeCell ref="J43:K43"/>
    <mergeCell ref="L48:L52"/>
    <mergeCell ref="F49:F50"/>
    <mergeCell ref="H49:H50"/>
    <mergeCell ref="I51:I52"/>
    <mergeCell ref="J45:K45"/>
    <mergeCell ref="G42:G45"/>
    <mergeCell ref="H42:H43"/>
    <mergeCell ref="B51:B52"/>
    <mergeCell ref="C51:C52"/>
    <mergeCell ref="B46:E46"/>
    <mergeCell ref="F51:F52"/>
    <mergeCell ref="I42:I43"/>
    <mergeCell ref="J44:K44"/>
    <mergeCell ref="J48:K50"/>
    <mergeCell ref="B49:B50"/>
    <mergeCell ref="C49:C50"/>
    <mergeCell ref="D49:D50"/>
    <mergeCell ref="I59:J60"/>
    <mergeCell ref="B67:B68"/>
    <mergeCell ref="I49:I50"/>
    <mergeCell ref="G49:G50"/>
    <mergeCell ref="H51:H52"/>
    <mergeCell ref="J51:K52"/>
    <mergeCell ref="A53:L53"/>
    <mergeCell ref="G51:G52"/>
    <mergeCell ref="D51:D52"/>
    <mergeCell ref="E51:E52"/>
    <mergeCell ref="F70:H71"/>
    <mergeCell ref="I70:I71"/>
    <mergeCell ref="B57:B60"/>
    <mergeCell ref="C57:D58"/>
    <mergeCell ref="E57:F58"/>
    <mergeCell ref="G57:H58"/>
    <mergeCell ref="C67:J68"/>
    <mergeCell ref="C59:D60"/>
    <mergeCell ref="E59:F60"/>
    <mergeCell ref="G59:H60"/>
    <mergeCell ref="B62:B65"/>
    <mergeCell ref="C62:J65"/>
    <mergeCell ref="B56:J56"/>
    <mergeCell ref="J70:K71"/>
    <mergeCell ref="I57:J58"/>
    <mergeCell ref="D73:F74"/>
    <mergeCell ref="G73:G74"/>
    <mergeCell ref="H73:I74"/>
    <mergeCell ref="B70:B71"/>
    <mergeCell ref="C70:D71"/>
  </mergeCells>
  <dataValidations count="4">
    <dataValidation type="list" allowBlank="1" showInputMessage="1" showErrorMessage="1" prompt="種目を選んで下さい。" sqref="G26:G46 B26:B45">
      <formula1>種目D</formula1>
    </dataValidation>
    <dataValidation type="list" allowBlank="1" showInputMessage="1" showErrorMessage="1" prompt="種目を選んで下さい。" sqref="B10:B25 G10:G25">
      <formula1>種目S</formula1>
    </dataValidation>
    <dataValidation type="list" allowBlank="1" showInputMessage="1" showErrorMessage="1" prompt="学年？" sqref="H10:H46 C10:C45">
      <formula1>学年</formula1>
    </dataValidation>
    <dataValidation allowBlank="1" showErrorMessage="1" prompt="チーム名を選んで下さい。" sqref="C2:F3"/>
  </dataValidations>
  <printOptions/>
  <pageMargins left="0.7" right="0.7" top="0.75" bottom="0.75" header="0.3" footer="0.3"/>
  <pageSetup horizontalDpi="600" verticalDpi="600" orientation="portrait" paperSize="9" scale="74"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suishin</dc:creator>
  <cp:keywords/>
  <dc:description/>
  <cp:lastModifiedBy>松崎</cp:lastModifiedBy>
  <cp:lastPrinted>2017-02-28T05:18:08Z</cp:lastPrinted>
  <dcterms:created xsi:type="dcterms:W3CDTF">2004-02-15T06:41:50Z</dcterms:created>
  <dcterms:modified xsi:type="dcterms:W3CDTF">2018-03-20T06:55:10Z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